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15" windowWidth="9705" windowHeight="9375" activeTab="0"/>
  </bookViews>
  <sheets>
    <sheet name="export" sheetId="1" r:id="rId1"/>
    <sheet name="FEBRUAR" sheetId="2" r:id="rId2"/>
    <sheet name="MART" sheetId="3" r:id="rId3"/>
    <sheet name="k-pred april" sheetId="4" r:id="rId4"/>
    <sheet name="K-PRED-JUN" sheetId="5" r:id="rId5"/>
  </sheets>
  <definedNames/>
  <calcPr fullCalcOnLoad="1"/>
</workbook>
</file>

<file path=xl/sharedStrings.xml><?xml version="1.0" encoding="utf-8"?>
<sst xmlns="http://schemas.openxmlformats.org/spreadsheetml/2006/main" count="3675" uniqueCount="816">
  <si>
    <t/>
  </si>
  <si>
    <t>Broj indeksa</t>
  </si>
  <si>
    <t>Prezime</t>
  </si>
  <si>
    <t>Ime</t>
  </si>
  <si>
    <t>48/12PB</t>
  </si>
  <si>
    <t>JELENA</t>
  </si>
  <si>
    <t>MILADINOVIĆ</t>
  </si>
  <si>
    <t>0</t>
  </si>
  <si>
    <t>5</t>
  </si>
  <si>
    <t>82/12FR</t>
  </si>
  <si>
    <t>MIŠČEVIĆ</t>
  </si>
  <si>
    <t>49/12FR</t>
  </si>
  <si>
    <t>MILICA</t>
  </si>
  <si>
    <t>MIŠKOVIĆ</t>
  </si>
  <si>
    <t>10</t>
  </si>
  <si>
    <t>28</t>
  </si>
  <si>
    <t>139/12FR</t>
  </si>
  <si>
    <t>NIKOLA</t>
  </si>
  <si>
    <t>MRKONJA</t>
  </si>
  <si>
    <t>230/12FR</t>
  </si>
  <si>
    <t>VALENTINA</t>
  </si>
  <si>
    <t>MRŠIĆ</t>
  </si>
  <si>
    <t>137/11FR</t>
  </si>
  <si>
    <t>DRAGANA</t>
  </si>
  <si>
    <t>MUDRI</t>
  </si>
  <si>
    <t>13</t>
  </si>
  <si>
    <t>210/12FR</t>
  </si>
  <si>
    <t>IGOR</t>
  </si>
  <si>
    <t>MUNĆAN</t>
  </si>
  <si>
    <t>232/12FR</t>
  </si>
  <si>
    <t>STEVAN</t>
  </si>
  <si>
    <t>NAKIĆ</t>
  </si>
  <si>
    <t>12</t>
  </si>
  <si>
    <t>75/12FR</t>
  </si>
  <si>
    <t>EMILIJA</t>
  </si>
  <si>
    <t>NEDIĆ</t>
  </si>
  <si>
    <t>18</t>
  </si>
  <si>
    <t>132/10FR</t>
  </si>
  <si>
    <t>KRISTINA</t>
  </si>
  <si>
    <t>NENIN</t>
  </si>
  <si>
    <t>85/12FR</t>
  </si>
  <si>
    <t>JOVANA</t>
  </si>
  <si>
    <t>NIKOLIĆ</t>
  </si>
  <si>
    <t>23</t>
  </si>
  <si>
    <t>195/12FR</t>
  </si>
  <si>
    <t>MARKO</t>
  </si>
  <si>
    <t>180/11FR</t>
  </si>
  <si>
    <t>ISIDORA</t>
  </si>
  <si>
    <t>NINČIĆ</t>
  </si>
  <si>
    <t>2</t>
  </si>
  <si>
    <t>26/12FR</t>
  </si>
  <si>
    <t>MARINA</t>
  </si>
  <si>
    <t>NINKOVIĆ</t>
  </si>
  <si>
    <t>25</t>
  </si>
  <si>
    <t>199/12FR</t>
  </si>
  <si>
    <t>DANIJEL</t>
  </si>
  <si>
    <t>NJERGEŠ</t>
  </si>
  <si>
    <t>6</t>
  </si>
  <si>
    <t>8</t>
  </si>
  <si>
    <t>249/12FR</t>
  </si>
  <si>
    <t>NOVAKOVIĆ</t>
  </si>
  <si>
    <t>42/12TR</t>
  </si>
  <si>
    <t>NEVENA</t>
  </si>
  <si>
    <t>37/12FR</t>
  </si>
  <si>
    <t>JOVANKA</t>
  </si>
  <si>
    <t>OBRADOVIĆ</t>
  </si>
  <si>
    <t>22</t>
  </si>
  <si>
    <t>186/12FR</t>
  </si>
  <si>
    <t>TAMARA</t>
  </si>
  <si>
    <t>OBROVAČKI</t>
  </si>
  <si>
    <t>9</t>
  </si>
  <si>
    <t>132/09FR</t>
  </si>
  <si>
    <t>Stefan</t>
  </si>
  <si>
    <t>Opačić</t>
  </si>
  <si>
    <t>96/12FR</t>
  </si>
  <si>
    <t>ĐORĐE</t>
  </si>
  <si>
    <t>OSTOJIĆ</t>
  </si>
  <si>
    <t>132/12FR</t>
  </si>
  <si>
    <t>226/12FR</t>
  </si>
  <si>
    <t>PALAČKOVIĆ</t>
  </si>
  <si>
    <t>167/11FR</t>
  </si>
  <si>
    <t>DEJANA</t>
  </si>
  <si>
    <t>PANIĆ</t>
  </si>
  <si>
    <t>70/12FR</t>
  </si>
  <si>
    <t>24</t>
  </si>
  <si>
    <t>130/12FR</t>
  </si>
  <si>
    <t>ANA</t>
  </si>
  <si>
    <t>PANTELIĆ</t>
  </si>
  <si>
    <t>73/12FR</t>
  </si>
  <si>
    <t>DUNJA</t>
  </si>
  <si>
    <t>PAŠIĆ</t>
  </si>
  <si>
    <t>50/12FR</t>
  </si>
  <si>
    <t>ĐURĐA</t>
  </si>
  <si>
    <t>PECIĆ</t>
  </si>
  <si>
    <t>27</t>
  </si>
  <si>
    <t>22/12FR</t>
  </si>
  <si>
    <t>PETKOVIĆ</t>
  </si>
  <si>
    <t>21</t>
  </si>
  <si>
    <t>112/12FR</t>
  </si>
  <si>
    <t>TATJANA</t>
  </si>
  <si>
    <t>155/12FR</t>
  </si>
  <si>
    <t>ALEKSANDRA</t>
  </si>
  <si>
    <t>PETROVIĆ</t>
  </si>
  <si>
    <t>193/12FR</t>
  </si>
  <si>
    <t>149/12FR</t>
  </si>
  <si>
    <t>SLOBODAN</t>
  </si>
  <si>
    <t>267/12FR</t>
  </si>
  <si>
    <t>SANDRA</t>
  </si>
  <si>
    <t>PILJIĆ</t>
  </si>
  <si>
    <t>118/11FR</t>
  </si>
  <si>
    <t>PLAVŠIĆ</t>
  </si>
  <si>
    <t>133/12FR</t>
  </si>
  <si>
    <t>DAJANA</t>
  </si>
  <si>
    <t>PREMILOVAC</t>
  </si>
  <si>
    <t>17</t>
  </si>
  <si>
    <t>36/12FR</t>
  </si>
  <si>
    <t>RADOJEVIĆ</t>
  </si>
  <si>
    <t>93/12FR</t>
  </si>
  <si>
    <t>95/12FR</t>
  </si>
  <si>
    <t>MILAN</t>
  </si>
  <si>
    <t>RADUJKOV</t>
  </si>
  <si>
    <t>78/12FR</t>
  </si>
  <si>
    <t>MILJANA</t>
  </si>
  <si>
    <t>RAĐENOVIĆ</t>
  </si>
  <si>
    <t>111/12FR</t>
  </si>
  <si>
    <t>GORDANA</t>
  </si>
  <si>
    <t>RAFAILOVIĆ</t>
  </si>
  <si>
    <t>257/12FR</t>
  </si>
  <si>
    <t>RAJIĆ</t>
  </si>
  <si>
    <t>19</t>
  </si>
  <si>
    <t>208/12FR</t>
  </si>
  <si>
    <t>MARIJA</t>
  </si>
  <si>
    <t>RAKIĆ</t>
  </si>
  <si>
    <t>108/12FR</t>
  </si>
  <si>
    <t>VELJKO</t>
  </si>
  <si>
    <t>RANKOVIĆ</t>
  </si>
  <si>
    <t>20</t>
  </si>
  <si>
    <t>63/12FR</t>
  </si>
  <si>
    <t>ANDRIJANA</t>
  </si>
  <si>
    <t>RAŠEVIĆ</t>
  </si>
  <si>
    <t>65/12FR</t>
  </si>
  <si>
    <t>RESIMIĆ</t>
  </si>
  <si>
    <t>4</t>
  </si>
  <si>
    <t>190/12FR</t>
  </si>
  <si>
    <t>SAMARDŽIĆ</t>
  </si>
  <si>
    <t>231/12FR</t>
  </si>
  <si>
    <t>VIŠNJA</t>
  </si>
  <si>
    <t>SAVANOVIĆ</t>
  </si>
  <si>
    <t>152/12FR</t>
  </si>
  <si>
    <t>SAVKIĆ</t>
  </si>
  <si>
    <t>90/11FR</t>
  </si>
  <si>
    <t>MARTINA</t>
  </si>
  <si>
    <t>SEKEREŠ</t>
  </si>
  <si>
    <t>248/12FR</t>
  </si>
  <si>
    <t>NATAŠA</t>
  </si>
  <si>
    <t>SIMOVIĆ</t>
  </si>
  <si>
    <t>15/12FR</t>
  </si>
  <si>
    <t>ALEKSANDAR</t>
  </si>
  <si>
    <t>SOVRIĆ</t>
  </si>
  <si>
    <t>31/12FR</t>
  </si>
  <si>
    <t>BOBANA</t>
  </si>
  <si>
    <t>STEVIĆ</t>
  </si>
  <si>
    <t>220/11FR</t>
  </si>
  <si>
    <t>LUKA</t>
  </si>
  <si>
    <t>STEVOVIĆ</t>
  </si>
  <si>
    <t>83/10PI</t>
  </si>
  <si>
    <t>VLADAN</t>
  </si>
  <si>
    <t>STOJAKOVIĆ</t>
  </si>
  <si>
    <t>264/12FR</t>
  </si>
  <si>
    <t>STOJIĆEVIĆ</t>
  </si>
  <si>
    <t>38/12FR</t>
  </si>
  <si>
    <t>STOJŠIĆ</t>
  </si>
  <si>
    <t>46/12FR</t>
  </si>
  <si>
    <t>MARIJANA</t>
  </si>
  <si>
    <t>SUBOTIĆ</t>
  </si>
  <si>
    <t>71/12FR</t>
  </si>
  <si>
    <t>OLENA</t>
  </si>
  <si>
    <t>TAKAČ</t>
  </si>
  <si>
    <t>52/12FR</t>
  </si>
  <si>
    <t>TASKOVIĆ</t>
  </si>
  <si>
    <t>121/12FR</t>
  </si>
  <si>
    <t>SILVANA</t>
  </si>
  <si>
    <t>TEJIĆ</t>
  </si>
  <si>
    <t>26</t>
  </si>
  <si>
    <t>260/12FR</t>
  </si>
  <si>
    <t>SVETLANA</t>
  </si>
  <si>
    <t>ALEKSIĆ</t>
  </si>
  <si>
    <t>138/12FR</t>
  </si>
  <si>
    <t>BABIĆ</t>
  </si>
  <si>
    <t>276/12FR</t>
  </si>
  <si>
    <t>RADO</t>
  </si>
  <si>
    <t>BJELICA</t>
  </si>
  <si>
    <t>174/12FR</t>
  </si>
  <si>
    <t>ILIJA</t>
  </si>
  <si>
    <t>BLAGOJEVIĆ</t>
  </si>
  <si>
    <t>273/12FR</t>
  </si>
  <si>
    <t>BOGIĆEVIĆ</t>
  </si>
  <si>
    <t>245/12FR</t>
  </si>
  <si>
    <t>BOJKOVIĆ</t>
  </si>
  <si>
    <t>246/12FR</t>
  </si>
  <si>
    <t>SLAĐANA</t>
  </si>
  <si>
    <t>ĆIRIĆ</t>
  </si>
  <si>
    <t xml:space="preserve">349/07FR  </t>
  </si>
  <si>
    <t>DEŠIĆ</t>
  </si>
  <si>
    <t>3/12FR</t>
  </si>
  <si>
    <t>MILENA</t>
  </si>
  <si>
    <t>DRAGOSAVAC</t>
  </si>
  <si>
    <t>225/11FR</t>
  </si>
  <si>
    <t>ĐORĐEVIĆ</t>
  </si>
  <si>
    <t>14/12FR</t>
  </si>
  <si>
    <t>277/12fr</t>
  </si>
  <si>
    <t>ĐUKIĆ</t>
  </si>
  <si>
    <t>122/10PB</t>
  </si>
  <si>
    <t>Jovanka</t>
  </si>
  <si>
    <t>Đukić</t>
  </si>
  <si>
    <t>19/12FR</t>
  </si>
  <si>
    <t>MINA</t>
  </si>
  <si>
    <t>ETINSKI</t>
  </si>
  <si>
    <t>30</t>
  </si>
  <si>
    <t>217/12FR</t>
  </si>
  <si>
    <t>OLIVERA</t>
  </si>
  <si>
    <t>HRNJAČKI</t>
  </si>
  <si>
    <t>176/12FR</t>
  </si>
  <si>
    <t>JOVANOVIĆ</t>
  </si>
  <si>
    <t>90/12FR</t>
  </si>
  <si>
    <t>JELICA</t>
  </si>
  <si>
    <t>64/12FR</t>
  </si>
  <si>
    <t>MIROSLAV</t>
  </si>
  <si>
    <t>KLINCOV</t>
  </si>
  <si>
    <t>183/12FR</t>
  </si>
  <si>
    <t>IRENA</t>
  </si>
  <si>
    <t>KOROKNAJ</t>
  </si>
  <si>
    <t>181/12FR</t>
  </si>
  <si>
    <t>BOJANA</t>
  </si>
  <si>
    <t>LALIĆ</t>
  </si>
  <si>
    <t>16</t>
  </si>
  <si>
    <t>246/11fr</t>
  </si>
  <si>
    <t>MARIĆ</t>
  </si>
  <si>
    <t>41/12FR</t>
  </si>
  <si>
    <t>MAJA</t>
  </si>
  <si>
    <t>MIJATOVIĆ</t>
  </si>
  <si>
    <t>12/12TR</t>
  </si>
  <si>
    <t>GORAN</t>
  </si>
  <si>
    <t>PAVLOVIĆ</t>
  </si>
  <si>
    <t>188/12FR</t>
  </si>
  <si>
    <t>SOFIJA</t>
  </si>
  <si>
    <t>POPOVIĆ</t>
  </si>
  <si>
    <t>123/11FR</t>
  </si>
  <si>
    <t>PUVALIĆ</t>
  </si>
  <si>
    <t>113/12FR</t>
  </si>
  <si>
    <t>VESNA</t>
  </si>
  <si>
    <t>RADOVANOV</t>
  </si>
  <si>
    <t>108/10FR</t>
  </si>
  <si>
    <t>DANIJELA</t>
  </si>
  <si>
    <t>RELJIĆ</t>
  </si>
  <si>
    <t>97/11FR</t>
  </si>
  <si>
    <t>SEKICKI</t>
  </si>
  <si>
    <t>4/12TH</t>
  </si>
  <si>
    <t>STANIŠIĆ</t>
  </si>
  <si>
    <t>215/12FR</t>
  </si>
  <si>
    <t>ŠIKIĆ</t>
  </si>
  <si>
    <t>122/11FR</t>
  </si>
  <si>
    <t>JULIJANA</t>
  </si>
  <si>
    <t>ŠILE</t>
  </si>
  <si>
    <t>40/12FR</t>
  </si>
  <si>
    <t>SANJA</t>
  </si>
  <si>
    <t>ŠILI</t>
  </si>
  <si>
    <t>67/12TH</t>
  </si>
  <si>
    <t>TEODOR</t>
  </si>
  <si>
    <t>ŠILIĆ</t>
  </si>
  <si>
    <t>23/12FR</t>
  </si>
  <si>
    <t>ŠOLAJA</t>
  </si>
  <si>
    <t>51/12FR</t>
  </si>
  <si>
    <t>53/12FR</t>
  </si>
  <si>
    <t>JOVICA</t>
  </si>
  <si>
    <t>ŠVONJA</t>
  </si>
  <si>
    <t>8/12FR</t>
  </si>
  <si>
    <t>UROŠ</t>
  </si>
  <si>
    <t>TEODOROVIĆ</t>
  </si>
  <si>
    <t>167/12FR</t>
  </si>
  <si>
    <t>TEPŠIĆ</t>
  </si>
  <si>
    <t>157/10FR</t>
  </si>
  <si>
    <t>TERZIĆ</t>
  </si>
  <si>
    <t>92/12FR</t>
  </si>
  <si>
    <t>DAMIR</t>
  </si>
  <si>
    <t>TIŠMA</t>
  </si>
  <si>
    <t>203/12FR</t>
  </si>
  <si>
    <t>TODOROVIĆ</t>
  </si>
  <si>
    <t>216/12FR</t>
  </si>
  <si>
    <t>TOMIĆ</t>
  </si>
  <si>
    <t>44/12FR</t>
  </si>
  <si>
    <t>5/12FR</t>
  </si>
  <si>
    <t>TATIANA</t>
  </si>
  <si>
    <t>TORDAJI</t>
  </si>
  <si>
    <t>25/12FR</t>
  </si>
  <si>
    <t>TRIFKOVIĆ</t>
  </si>
  <si>
    <t>93/11FR</t>
  </si>
  <si>
    <t>MIRJANA</t>
  </si>
  <si>
    <t>191/12FR</t>
  </si>
  <si>
    <t>TRKULJA</t>
  </si>
  <si>
    <t>3</t>
  </si>
  <si>
    <t>129/12FR</t>
  </si>
  <si>
    <t>UGLJEŠIĆ</t>
  </si>
  <si>
    <t>254/12FR</t>
  </si>
  <si>
    <t>UVALIĆ</t>
  </si>
  <si>
    <t>220/12FR</t>
  </si>
  <si>
    <t>UZELAC</t>
  </si>
  <si>
    <t>201/11FR</t>
  </si>
  <si>
    <t>MILANA</t>
  </si>
  <si>
    <t>VIDIĆ</t>
  </si>
  <si>
    <t>213/12FR</t>
  </si>
  <si>
    <t>VITIĆ</t>
  </si>
  <si>
    <t>219/12FR</t>
  </si>
  <si>
    <t>VLAJIĆ</t>
  </si>
  <si>
    <t>161/12FR</t>
  </si>
  <si>
    <t>VRAČAR</t>
  </si>
  <si>
    <t>20/12FR</t>
  </si>
  <si>
    <t>VRATNJAN</t>
  </si>
  <si>
    <t>274/12FR</t>
  </si>
  <si>
    <t>VUČKOVIĆ</t>
  </si>
  <si>
    <t>158/11FR</t>
  </si>
  <si>
    <t>VUJANOVIĆ</t>
  </si>
  <si>
    <t>28/12FR</t>
  </si>
  <si>
    <t>JADRANKA</t>
  </si>
  <si>
    <t>76/12FR</t>
  </si>
  <si>
    <t>VUJIĆ</t>
  </si>
  <si>
    <t>134/12FR</t>
  </si>
  <si>
    <t>VUJOVIĆ</t>
  </si>
  <si>
    <t>59/12FR</t>
  </si>
  <si>
    <t>VUKAJLOVIĆ</t>
  </si>
  <si>
    <t>10/12FR</t>
  </si>
  <si>
    <t>VUKČEVIĆ</t>
  </si>
  <si>
    <t>102/12FR</t>
  </si>
  <si>
    <t>VUKOBRATOVIĆ</t>
  </si>
  <si>
    <t>91/10FR</t>
  </si>
  <si>
    <t>VULETA</t>
  </si>
  <si>
    <t>72/12FR</t>
  </si>
  <si>
    <t>RATKO</t>
  </si>
  <si>
    <t>VULETIĆ</t>
  </si>
  <si>
    <t>189/12FR</t>
  </si>
  <si>
    <t>ZDRAVKOVIĆ</t>
  </si>
  <si>
    <t>109/12FR</t>
  </si>
  <si>
    <t>ZELIĆ</t>
  </si>
  <si>
    <t>187/12FR</t>
  </si>
  <si>
    <t>ZORIĆ</t>
  </si>
  <si>
    <t>173/12FR</t>
  </si>
  <si>
    <t>STEFAN</t>
  </si>
  <si>
    <t>ZUKIĆ</t>
  </si>
  <si>
    <t>157/12FR</t>
  </si>
  <si>
    <t>ŽIVANOV</t>
  </si>
  <si>
    <t>215/09FR</t>
  </si>
  <si>
    <t>Milan</t>
  </si>
  <si>
    <t>Živanov</t>
  </si>
  <si>
    <t>169/12FR</t>
  </si>
  <si>
    <t>ŽIVANOVIĆ</t>
  </si>
  <si>
    <t>53/10PB</t>
  </si>
  <si>
    <t>AKSIĆ</t>
  </si>
  <si>
    <t>5/12PB</t>
  </si>
  <si>
    <t>BAGIĆ</t>
  </si>
  <si>
    <t>63/11PB</t>
  </si>
  <si>
    <t>DEJAN</t>
  </si>
  <si>
    <t>BERONJA</t>
  </si>
  <si>
    <t>40/12PB</t>
  </si>
  <si>
    <t>VANJA</t>
  </si>
  <si>
    <t>BEŠIR</t>
  </si>
  <si>
    <t>61/12PB</t>
  </si>
  <si>
    <t>TEODORA</t>
  </si>
  <si>
    <t>CVIKIĆ</t>
  </si>
  <si>
    <t>19/12PB</t>
  </si>
  <si>
    <t>DAKIĆ</t>
  </si>
  <si>
    <t>128/10PB</t>
  </si>
  <si>
    <t>IVANA</t>
  </si>
  <si>
    <t>ĐOKANOVIĆ</t>
  </si>
  <si>
    <t>15/12PB</t>
  </si>
  <si>
    <t>JOVAN</t>
  </si>
  <si>
    <t>ERCEGOVČEVIĆ</t>
  </si>
  <si>
    <t>30/12PB</t>
  </si>
  <si>
    <t>FERENC</t>
  </si>
  <si>
    <t>6/12PB</t>
  </si>
  <si>
    <t>SAŠA</t>
  </si>
  <si>
    <t>GELIĆ</t>
  </si>
  <si>
    <t>16/11PB</t>
  </si>
  <si>
    <t>NEMANJA</t>
  </si>
  <si>
    <t>GLAVAŠKI</t>
  </si>
  <si>
    <t>17/12PB</t>
  </si>
  <si>
    <t>NEBOJŠA</t>
  </si>
  <si>
    <t>GOLUBOVIĆ</t>
  </si>
  <si>
    <t>27/12PB</t>
  </si>
  <si>
    <t>ILIČIĆ</t>
  </si>
  <si>
    <t>11</t>
  </si>
  <si>
    <t>19/08PI</t>
  </si>
  <si>
    <t>Nebojša</t>
  </si>
  <si>
    <t>Ilić</t>
  </si>
  <si>
    <t>14/12PB</t>
  </si>
  <si>
    <t>JAJIN</t>
  </si>
  <si>
    <t>13/12PB</t>
  </si>
  <si>
    <t>SRĐAN</t>
  </si>
  <si>
    <t>JANKOV</t>
  </si>
  <si>
    <t>88/12PB</t>
  </si>
  <si>
    <t>RADOVAN</t>
  </si>
  <si>
    <t>JOSIMOVIĆ</t>
  </si>
  <si>
    <t>10/12PB</t>
  </si>
  <si>
    <t>JOVIĆ</t>
  </si>
  <si>
    <t>72/12PB</t>
  </si>
  <si>
    <t>KAJTEZ</t>
  </si>
  <si>
    <t>83/11PB</t>
  </si>
  <si>
    <t>VOJISLAV</t>
  </si>
  <si>
    <t>KANTAR</t>
  </si>
  <si>
    <t>75/12PB</t>
  </si>
  <si>
    <t>BORJAN</t>
  </si>
  <si>
    <t>KOSIĆ</t>
  </si>
  <si>
    <t>79/12PB</t>
  </si>
  <si>
    <t>MILOŠ</t>
  </si>
  <si>
    <t>KOVAČIĆ</t>
  </si>
  <si>
    <t>73/12PB</t>
  </si>
  <si>
    <t>KRČMAR</t>
  </si>
  <si>
    <t>31/09PB</t>
  </si>
  <si>
    <t>Kristina</t>
  </si>
  <si>
    <t>Kresojević</t>
  </si>
  <si>
    <t>98/09PB</t>
  </si>
  <si>
    <t>Divna</t>
  </si>
  <si>
    <t>Lonić</t>
  </si>
  <si>
    <t>62/11PB</t>
  </si>
  <si>
    <t>MAJER</t>
  </si>
  <si>
    <t>100/11FR</t>
  </si>
  <si>
    <t>MALIĆ</t>
  </si>
  <si>
    <t>65/11PB</t>
  </si>
  <si>
    <t>KATARINA</t>
  </si>
  <si>
    <t>MAŠIĆ</t>
  </si>
  <si>
    <t>21/12PB</t>
  </si>
  <si>
    <t>BRANISLAVA</t>
  </si>
  <si>
    <t>MIHIĆ</t>
  </si>
  <si>
    <t>23/12PB</t>
  </si>
  <si>
    <t>MILETIĆ</t>
  </si>
  <si>
    <t>8/12PB</t>
  </si>
  <si>
    <t>MILOVANOV</t>
  </si>
  <si>
    <t xml:space="preserve">101/07PB  </t>
  </si>
  <si>
    <t>MLADENOVIĆ</t>
  </si>
  <si>
    <t>20/11PB</t>
  </si>
  <si>
    <t>MLINAR</t>
  </si>
  <si>
    <t>56/12PB</t>
  </si>
  <si>
    <t>MUMOVIĆ</t>
  </si>
  <si>
    <t>58/12PB</t>
  </si>
  <si>
    <t>NAĐALIN</t>
  </si>
  <si>
    <t>49/12PB</t>
  </si>
  <si>
    <t>NARANČIĆ</t>
  </si>
  <si>
    <t>34/12PB</t>
  </si>
  <si>
    <t>1/12PB</t>
  </si>
  <si>
    <t>BILJANA</t>
  </si>
  <si>
    <t>OBRENOVIĆ</t>
  </si>
  <si>
    <t>11/12PB</t>
  </si>
  <si>
    <t>OGRIZOVIĆ</t>
  </si>
  <si>
    <t>42/12PB</t>
  </si>
  <si>
    <t>BENJAMIN</t>
  </si>
  <si>
    <t>OSTER</t>
  </si>
  <si>
    <t>47/12PB</t>
  </si>
  <si>
    <t>PEJČIĆ</t>
  </si>
  <si>
    <t>53/12PB</t>
  </si>
  <si>
    <t>BOJAN</t>
  </si>
  <si>
    <t>PJEVAC</t>
  </si>
  <si>
    <t>9/12PB</t>
  </si>
  <si>
    <t>RADAKOVIĆ</t>
  </si>
  <si>
    <t>35/12PB</t>
  </si>
  <si>
    <t>MIRKO</t>
  </si>
  <si>
    <t>RADOJČIĆ</t>
  </si>
  <si>
    <t>69/12PB</t>
  </si>
  <si>
    <t>RAJČEVIĆ</t>
  </si>
  <si>
    <t>45/12PB</t>
  </si>
  <si>
    <t>SAVIĆ</t>
  </si>
  <si>
    <t>60/12PB</t>
  </si>
  <si>
    <t>STANKOVIĆ</t>
  </si>
  <si>
    <t>81/11PB</t>
  </si>
  <si>
    <t>STEFANOVIĆ</t>
  </si>
  <si>
    <t>59/08PI</t>
  </si>
  <si>
    <t>Ljubiša</t>
  </si>
  <si>
    <t>Stojanović</t>
  </si>
  <si>
    <t>70/12PB</t>
  </si>
  <si>
    <t>ŠABIĆ</t>
  </si>
  <si>
    <t>31/12PB</t>
  </si>
  <si>
    <t>7/12PB</t>
  </si>
  <si>
    <t>TIJANA</t>
  </si>
  <si>
    <t>TESLA</t>
  </si>
  <si>
    <t>19/11PB</t>
  </si>
  <si>
    <t>TODOROV</t>
  </si>
  <si>
    <t>77/12PB</t>
  </si>
  <si>
    <t>TOMAŠEVIĆ</t>
  </si>
  <si>
    <t>43/12PB</t>
  </si>
  <si>
    <t>MOMČILO</t>
  </si>
  <si>
    <t>28/12PB</t>
  </si>
  <si>
    <t>VALTER</t>
  </si>
  <si>
    <t>85/12PB</t>
  </si>
  <si>
    <t>VASILIJEVIĆ</t>
  </si>
  <si>
    <t>46/11PB</t>
  </si>
  <si>
    <t>VASOVIĆ</t>
  </si>
  <si>
    <t>33/12PB</t>
  </si>
  <si>
    <t>NADICA</t>
  </si>
  <si>
    <t>VLAOVIĆ</t>
  </si>
  <si>
    <t>57/12PB</t>
  </si>
  <si>
    <t>ZLATANOVIĆ</t>
  </si>
  <si>
    <t>22/12PB</t>
  </si>
  <si>
    <t>229/11FR</t>
  </si>
  <si>
    <t>FILIP</t>
  </si>
  <si>
    <t>AĆIĆ</t>
  </si>
  <si>
    <t>99/12FR</t>
  </si>
  <si>
    <t>ANDRIĆ</t>
  </si>
  <si>
    <t>162/12FR</t>
  </si>
  <si>
    <t>ANTIĆ</t>
  </si>
  <si>
    <t>158/12FR</t>
  </si>
  <si>
    <t>ARSENOVIĆ</t>
  </si>
  <si>
    <t>69/12FR</t>
  </si>
  <si>
    <t>57/12FR</t>
  </si>
  <si>
    <t>RENATA</t>
  </si>
  <si>
    <t>BAJIĆ</t>
  </si>
  <si>
    <t>2/12FR</t>
  </si>
  <si>
    <t>DENIS</t>
  </si>
  <si>
    <t>BAKETARIĆ</t>
  </si>
  <si>
    <t>33/12FR</t>
  </si>
  <si>
    <t>BELIĆ</t>
  </si>
  <si>
    <t>17/12FR</t>
  </si>
  <si>
    <t>PREDRAG</t>
  </si>
  <si>
    <t>BJELOTOMIĆ</t>
  </si>
  <si>
    <t>136/12FR</t>
  </si>
  <si>
    <t>BOGIČEVIĆ</t>
  </si>
  <si>
    <t>177/12FR</t>
  </si>
  <si>
    <t>BOGOSAVLJEVIĆ</t>
  </si>
  <si>
    <t>176/10FR</t>
  </si>
  <si>
    <t>BOJANIĆ</t>
  </si>
  <si>
    <t>182/12FR</t>
  </si>
  <si>
    <t>143/11FR</t>
  </si>
  <si>
    <t>MIHAJLO</t>
  </si>
  <si>
    <t>BOŽIĆ</t>
  </si>
  <si>
    <t>87/12FR</t>
  </si>
  <si>
    <t>ANĐELA</t>
  </si>
  <si>
    <t>BRACANOVIĆ</t>
  </si>
  <si>
    <t>115/12FR</t>
  </si>
  <si>
    <t>BRKIĆ</t>
  </si>
  <si>
    <t>9/12FR</t>
  </si>
  <si>
    <t>157/11FR</t>
  </si>
  <si>
    <t>67/12FR</t>
  </si>
  <si>
    <t>BUĆAN</t>
  </si>
  <si>
    <t>88/12FR</t>
  </si>
  <si>
    <t>LJUBINKA</t>
  </si>
  <si>
    <t>BUGARIN</t>
  </si>
  <si>
    <t>84/11FR</t>
  </si>
  <si>
    <t>DUBRAVKA</t>
  </si>
  <si>
    <t>BUGARSKI</t>
  </si>
  <si>
    <t>247/12FR</t>
  </si>
  <si>
    <t>BUKURIĆ</t>
  </si>
  <si>
    <t>150/12FR</t>
  </si>
  <si>
    <t>BULIĆ</t>
  </si>
  <si>
    <t>289/10FR</t>
  </si>
  <si>
    <t>BUNIJEVAC</t>
  </si>
  <si>
    <t>1/11FR</t>
  </si>
  <si>
    <t>BURMAZ</t>
  </si>
  <si>
    <t>133/11FR</t>
  </si>
  <si>
    <t>BURSAĆ</t>
  </si>
  <si>
    <t>298/09FR</t>
  </si>
  <si>
    <t>Katarina</t>
  </si>
  <si>
    <t>Cvetuljski</t>
  </si>
  <si>
    <t>263/12FR</t>
  </si>
  <si>
    <t>ČAMAGIĆ</t>
  </si>
  <si>
    <t>74/12FR</t>
  </si>
  <si>
    <t>ČANKOVIĆ</t>
  </si>
  <si>
    <t>86/12FR</t>
  </si>
  <si>
    <t>MIRA</t>
  </si>
  <si>
    <t>50/11FR</t>
  </si>
  <si>
    <t>ČASTNI</t>
  </si>
  <si>
    <t>109/11FR</t>
  </si>
  <si>
    <t>ČELEBIĆ</t>
  </si>
  <si>
    <t>127/12FR</t>
  </si>
  <si>
    <t>DARKO</t>
  </si>
  <si>
    <t>ČOTRA</t>
  </si>
  <si>
    <t>39/12FR</t>
  </si>
  <si>
    <t>ČOVIĆ</t>
  </si>
  <si>
    <t>231/11FR</t>
  </si>
  <si>
    <t>DEVIĆ</t>
  </si>
  <si>
    <t>185/12FR</t>
  </si>
  <si>
    <t>DOMIĆ</t>
  </si>
  <si>
    <t>114/12FR</t>
  </si>
  <si>
    <t>DOVIČIN</t>
  </si>
  <si>
    <t>119/12FR</t>
  </si>
  <si>
    <t>DRAČA</t>
  </si>
  <si>
    <t>11/12FR</t>
  </si>
  <si>
    <t>DRAGIČEVIĆ</t>
  </si>
  <si>
    <t>234/12FR</t>
  </si>
  <si>
    <t>ĐANKOVIĆ</t>
  </si>
  <si>
    <t>108/11FR</t>
  </si>
  <si>
    <t>58/12FR</t>
  </si>
  <si>
    <t>ĐURIĆ</t>
  </si>
  <si>
    <t>242/12FR</t>
  </si>
  <si>
    <t>145/12FR</t>
  </si>
  <si>
    <t>243/12FR</t>
  </si>
  <si>
    <t>GAJANOVIĆ</t>
  </si>
  <si>
    <t>27/12FR</t>
  </si>
  <si>
    <t>GAVRIĆ</t>
  </si>
  <si>
    <t>250/12FR</t>
  </si>
  <si>
    <t>GAVRILOVIĆ</t>
  </si>
  <si>
    <t>34/12FR</t>
  </si>
  <si>
    <t>NEDA</t>
  </si>
  <si>
    <t>56/12FR</t>
  </si>
  <si>
    <t>GMITROVIĆ</t>
  </si>
  <si>
    <t>43/12FR</t>
  </si>
  <si>
    <t>GROZDANOVIĆ</t>
  </si>
  <si>
    <t>6/12FR</t>
  </si>
  <si>
    <t>GRUJIĆ</t>
  </si>
  <si>
    <t>68/12FR</t>
  </si>
  <si>
    <t>HAJDER</t>
  </si>
  <si>
    <t>198/12FR</t>
  </si>
  <si>
    <t>HOLIČ</t>
  </si>
  <si>
    <t>16/12FR</t>
  </si>
  <si>
    <t>HORVAT</t>
  </si>
  <si>
    <t>61/12FR</t>
  </si>
  <si>
    <t>JANUS</t>
  </si>
  <si>
    <t>66/11PI</t>
  </si>
  <si>
    <t>MILANKA</t>
  </si>
  <si>
    <t>MIJANOVIĆ</t>
  </si>
  <si>
    <t>30/12TR</t>
  </si>
  <si>
    <t>ANDREA</t>
  </si>
  <si>
    <t>MILANOVIĆ</t>
  </si>
  <si>
    <t>270/08FR</t>
  </si>
  <si>
    <t>Ivana</t>
  </si>
  <si>
    <t>Mitrović</t>
  </si>
  <si>
    <t>171/09FR</t>
  </si>
  <si>
    <t>Tatjana</t>
  </si>
  <si>
    <t>Todorović</t>
  </si>
  <si>
    <t>166/12FR</t>
  </si>
  <si>
    <t>HRĆAN</t>
  </si>
  <si>
    <t>64/11FR</t>
  </si>
  <si>
    <t>BOŽANA</t>
  </si>
  <si>
    <t>IGIĆ</t>
  </si>
  <si>
    <t>104/12FR</t>
  </si>
  <si>
    <t>IKONIĆ</t>
  </si>
  <si>
    <t>106/12FR</t>
  </si>
  <si>
    <t>ILIĆ</t>
  </si>
  <si>
    <t>141/12FR</t>
  </si>
  <si>
    <t>IVANOVIĆ</t>
  </si>
  <si>
    <t>7</t>
  </si>
  <si>
    <t>244/12FR</t>
  </si>
  <si>
    <t>JANDROKOVIĆ</t>
  </si>
  <si>
    <t>172/12FR</t>
  </si>
  <si>
    <t>MILENKO</t>
  </si>
  <si>
    <t>JANKOVIĆ</t>
  </si>
  <si>
    <t>30/12FR</t>
  </si>
  <si>
    <t>VLADISLAV</t>
  </si>
  <si>
    <t>66/12FR</t>
  </si>
  <si>
    <t>ŽELJKA</t>
  </si>
  <si>
    <t>76/11FR</t>
  </si>
  <si>
    <t>LJUBICA</t>
  </si>
  <si>
    <t>JANOŠEVIĆ</t>
  </si>
  <si>
    <t>80/12FR</t>
  </si>
  <si>
    <t>MARA</t>
  </si>
  <si>
    <t>JELIČIĆ</t>
  </si>
  <si>
    <t>156/12FR</t>
  </si>
  <si>
    <t>MILOJKO</t>
  </si>
  <si>
    <t>JEVTIĆ</t>
  </si>
  <si>
    <t>262/12FR</t>
  </si>
  <si>
    <t>JOCKOVIĆ</t>
  </si>
  <si>
    <t>209/12FR</t>
  </si>
  <si>
    <t>DANILO</t>
  </si>
  <si>
    <t>JOLIĆ</t>
  </si>
  <si>
    <t>54/12FR</t>
  </si>
  <si>
    <t>JOVIČIĆ</t>
  </si>
  <si>
    <t>200/12FR</t>
  </si>
  <si>
    <t>ĐURO</t>
  </si>
  <si>
    <t>35/12FR</t>
  </si>
  <si>
    <t>KARTALIJA</t>
  </si>
  <si>
    <t>21/12FR</t>
  </si>
  <si>
    <t>KEMEZ</t>
  </si>
  <si>
    <t>208/10FR</t>
  </si>
  <si>
    <t>KLJAJIĆ</t>
  </si>
  <si>
    <t>24/12FR</t>
  </si>
  <si>
    <t>KNEŽEVIĆ</t>
  </si>
  <si>
    <t>184/12FR</t>
  </si>
  <si>
    <t>KOBILAROV</t>
  </si>
  <si>
    <t>192/12FR</t>
  </si>
  <si>
    <t>KOSTIĆ</t>
  </si>
  <si>
    <t>118/12FR</t>
  </si>
  <si>
    <t>KOVAČEVIĆ</t>
  </si>
  <si>
    <t>100/12FR</t>
  </si>
  <si>
    <t>SLAVIŠA</t>
  </si>
  <si>
    <t>132/11FR</t>
  </si>
  <si>
    <t>LJUBOMIR</t>
  </si>
  <si>
    <t>KRAJČINOVIĆ</t>
  </si>
  <si>
    <t>12/12FR</t>
  </si>
  <si>
    <t>KRAJINOVIĆ</t>
  </si>
  <si>
    <t>147/12FR</t>
  </si>
  <si>
    <t>BRANISLAV</t>
  </si>
  <si>
    <t>KRČADINAC</t>
  </si>
  <si>
    <t>68/11FR</t>
  </si>
  <si>
    <t>KRNJAIĆ</t>
  </si>
  <si>
    <t>180/12FR</t>
  </si>
  <si>
    <t>KRNOJELAC</t>
  </si>
  <si>
    <t>62/12FR</t>
  </si>
  <si>
    <t>KRSTIĆ</t>
  </si>
  <si>
    <t>29</t>
  </si>
  <si>
    <t>55/12FR</t>
  </si>
  <si>
    <t>286/10FR</t>
  </si>
  <si>
    <t>DUŠKA</t>
  </si>
  <si>
    <t>KUKOLJ</t>
  </si>
  <si>
    <t>32/12FR</t>
  </si>
  <si>
    <t>LAZAREVIĆ</t>
  </si>
  <si>
    <t>110/12FR</t>
  </si>
  <si>
    <t>209/11FR</t>
  </si>
  <si>
    <t>DRAGICA</t>
  </si>
  <si>
    <t>LAZENDIĆ</t>
  </si>
  <si>
    <t>1</t>
  </si>
  <si>
    <t>101/12FR</t>
  </si>
  <si>
    <t>ANICA</t>
  </si>
  <si>
    <t>LJUJIĆ</t>
  </si>
  <si>
    <t>98/12FR</t>
  </si>
  <si>
    <t>VUKAŠIN</t>
  </si>
  <si>
    <t>LJUŠTINA</t>
  </si>
  <si>
    <t>1/12FR</t>
  </si>
  <si>
    <t>LOŠIĆ</t>
  </si>
  <si>
    <t>212/12FR</t>
  </si>
  <si>
    <t>LAZAR</t>
  </si>
  <si>
    <t>MAGLOV</t>
  </si>
  <si>
    <t>131/12FR</t>
  </si>
  <si>
    <t>MAJKIĆ</t>
  </si>
  <si>
    <t>4/12FR</t>
  </si>
  <si>
    <t>MAKSIĆ</t>
  </si>
  <si>
    <t>123/12FR</t>
  </si>
  <si>
    <t>MAKSIMOVIĆ</t>
  </si>
  <si>
    <t>117/11FR</t>
  </si>
  <si>
    <t>DRAGAN</t>
  </si>
  <si>
    <t>MANDIĆ</t>
  </si>
  <si>
    <t>170/12FR</t>
  </si>
  <si>
    <t>MARINKOV</t>
  </si>
  <si>
    <t>127/11FR</t>
  </si>
  <si>
    <t>MARKOVIĆ</t>
  </si>
  <si>
    <t>178/12FR</t>
  </si>
  <si>
    <t>225/12FR</t>
  </si>
  <si>
    <t>MAROVIĆ</t>
  </si>
  <si>
    <t>207/12FR</t>
  </si>
  <si>
    <t>ALEKSA</t>
  </si>
  <si>
    <t>73/11FR</t>
  </si>
  <si>
    <t>JOVO</t>
  </si>
  <si>
    <t>MAZARAK</t>
  </si>
  <si>
    <t>48/12FR</t>
  </si>
  <si>
    <t>MEMEDOVIĆ</t>
  </si>
  <si>
    <t>7/12FR</t>
  </si>
  <si>
    <t>MILEŠIĆ</t>
  </si>
  <si>
    <t>140/12FR</t>
  </si>
  <si>
    <t>MILOSAVLJEVIĆ</t>
  </si>
  <si>
    <t>82/11FR</t>
  </si>
  <si>
    <t>MILOŠEVIĆ</t>
  </si>
  <si>
    <t>29/12FR</t>
  </si>
  <si>
    <t>151/11FR</t>
  </si>
  <si>
    <t>MILOVANOVIĆ</t>
  </si>
  <si>
    <t>103/10TR</t>
  </si>
  <si>
    <t>171/09TR</t>
  </si>
  <si>
    <t>Predrag</t>
  </si>
  <si>
    <t>Radmilović</t>
  </si>
  <si>
    <t>175/10FR</t>
  </si>
  <si>
    <t>VLADIMIR</t>
  </si>
  <si>
    <t>R.Br.</t>
  </si>
  <si>
    <t>REZULTATI ISPITA IZ UVODA U FINANSIJSKO POSLOVANJE</t>
  </si>
  <si>
    <t>KOD PROF. DR BRANKE PAUNOVIC</t>
  </si>
  <si>
    <t>Datum: 06.02.2014.</t>
  </si>
  <si>
    <t>P</t>
  </si>
  <si>
    <t>A</t>
  </si>
  <si>
    <t>K</t>
  </si>
  <si>
    <t>S</t>
  </si>
  <si>
    <t>ISPIT</t>
  </si>
  <si>
    <t>UKUPNO</t>
  </si>
  <si>
    <t>OCENA</t>
  </si>
  <si>
    <t>PRED.</t>
  </si>
  <si>
    <t>KARAĆ</t>
  </si>
  <si>
    <t>144/11FR</t>
  </si>
  <si>
    <t>30/10TH</t>
  </si>
  <si>
    <t>26/11TR</t>
  </si>
  <si>
    <t>ROK</t>
  </si>
  <si>
    <t>FE</t>
  </si>
  <si>
    <t>137/08TR</t>
  </si>
  <si>
    <t>Adrijana</t>
  </si>
  <si>
    <t>JOKIĆ</t>
  </si>
  <si>
    <t>93/12PB</t>
  </si>
  <si>
    <t>IRVIN</t>
  </si>
  <si>
    <t>ŠTRAL</t>
  </si>
  <si>
    <t>217/07FR</t>
  </si>
  <si>
    <t>NIKOLETA</t>
  </si>
  <si>
    <t>MIKUŠAK</t>
  </si>
  <si>
    <t>27/11TH</t>
  </si>
  <si>
    <t>REZULTATI MARTOVSKOG ISPITNOG ROKA IZ UVODA U FINANSIJSKO POSLOVANJE</t>
  </si>
  <si>
    <t>NAPOMENA: Upis ocene i usmeni deo ispita će se održati u sredu 26.03.2014. u 12h.</t>
  </si>
  <si>
    <t>75/11fr</t>
  </si>
  <si>
    <t>BERIĆ</t>
  </si>
  <si>
    <t>140/09TR</t>
  </si>
  <si>
    <t>ČABARKAPA</t>
  </si>
  <si>
    <t>108/10PI</t>
  </si>
  <si>
    <t>MLADEN</t>
  </si>
  <si>
    <t>SIRACKI</t>
  </si>
  <si>
    <t>99/09PB</t>
  </si>
  <si>
    <t>GLUŠICA</t>
  </si>
  <si>
    <t>924/01</t>
  </si>
  <si>
    <t>MIJAČEVIĆ</t>
  </si>
  <si>
    <t>75/11FR</t>
  </si>
  <si>
    <t>Indeks</t>
  </si>
  <si>
    <t>Kolokvijum</t>
  </si>
  <si>
    <t>MA</t>
  </si>
  <si>
    <t>Datum:20.03.2014.</t>
  </si>
  <si>
    <t>STARI PROGRAM</t>
  </si>
  <si>
    <t>MA, APRIL KOLOKVIJUM, I=25</t>
  </si>
  <si>
    <t>MA, APRIL-KOL,I=35</t>
  </si>
  <si>
    <t>MA, APRIL-KOL,I=?</t>
  </si>
  <si>
    <t>MA, APRIL-KOL,I=23, NIJE SIGURNO DA LI POLAZE ISPIT ILI NE</t>
  </si>
  <si>
    <t>POGLEDATI U APRILU DA LI JE UPISANO, I=23</t>
  </si>
  <si>
    <t>AP</t>
  </si>
  <si>
    <t>JAVITI SE PROFESORICI</t>
  </si>
  <si>
    <t>I=23</t>
  </si>
  <si>
    <t>I=45, PROVERITI</t>
  </si>
  <si>
    <t>REZULTATI ISPITA U APRILSKOM ISPITNOM ROKU IZ UVODA U FINANSIJSKO POSLOVANJE</t>
  </si>
  <si>
    <t>Datum:03.04.2014.</t>
  </si>
  <si>
    <t>USMENI</t>
  </si>
  <si>
    <t>JAVITI SE PROFESORICI-USMENI</t>
  </si>
  <si>
    <t>UPIS OCENE ĆE BITI U SUBOTU 05.04.2014. U 8:30H U KABINETU 41.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</si>
</sst>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КМ&quot;;\-#,##0\ &quot;КМ&quot;"/>
    <numFmt numFmtId="165" formatCode="#,##0\ &quot;КМ&quot;;[Red]\-#,##0\ &quot;КМ&quot;"/>
    <numFmt numFmtId="166" formatCode="#,##0.00\ &quot;КМ&quot;;\-#,##0.00\ &quot;КМ&quot;"/>
    <numFmt numFmtId="167" formatCode="#,##0.00\ &quot;КМ&quot;;[Red]\-#,##0.00\ &quot;КМ&quot;"/>
    <numFmt numFmtId="168" formatCode="_-* #,##0\ &quot;КМ&quot;_-;\-* #,##0\ &quot;КМ&quot;_-;_-* &quot;-&quot;\ &quot;КМ&quot;_-;_-@_-"/>
    <numFmt numFmtId="169" formatCode="_-* #,##0\ _К_М_-;\-* #,##0\ _К_М_-;_-* &quot;-&quot;\ _К_М_-;_-@_-"/>
    <numFmt numFmtId="170" formatCode="_-* #,##0.00\ &quot;КМ&quot;_-;\-* #,##0.00\ &quot;КМ&quot;_-;_-* &quot;-&quot;??\ &quot;КМ&quot;_-;_-@_-"/>
    <numFmt numFmtId="171" formatCode="_-* #,##0.00\ _К_М_-;\-* #,##0.00\ _К_М_-;_-* &quot;-&quot;??\ _К_М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b/>
      <u val="single"/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u val="single"/>
      <sz val="12"/>
      <color theme="1"/>
      <name val="Calibri"/>
      <family val="2"/>
    </font>
    <font>
      <b/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41" fillId="0" borderId="0" xfId="0" applyFont="1" applyAlignment="1">
      <alignment horizontal="center"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9" fillId="0" borderId="0" xfId="0" applyFont="1" applyAlignment="1">
      <alignment horizontal="left"/>
    </xf>
    <xf numFmtId="0" fontId="41" fillId="0" borderId="0" xfId="0" applyFont="1" applyAlignment="1">
      <alignment horizontal="center"/>
    </xf>
    <xf numFmtId="0" fontId="0" fillId="0" borderId="10" xfId="0" applyBorder="1" applyAlignment="1">
      <alignment horizontal="left"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horizontal="center"/>
    </xf>
    <xf numFmtId="0" fontId="0" fillId="34" borderId="10" xfId="0" applyFill="1" applyBorder="1" applyAlignment="1">
      <alignment horizontal="left"/>
    </xf>
    <xf numFmtId="0" fontId="0" fillId="0" borderId="0" xfId="0" applyFill="1" applyAlignment="1">
      <alignment/>
    </xf>
    <xf numFmtId="0" fontId="0" fillId="14" borderId="10" xfId="0" applyFill="1" applyBorder="1" applyAlignment="1">
      <alignment/>
    </xf>
    <xf numFmtId="0" fontId="0" fillId="35" borderId="10" xfId="0" applyFill="1" applyBorder="1" applyAlignment="1">
      <alignment/>
    </xf>
    <xf numFmtId="0" fontId="0" fillId="36" borderId="0" xfId="0" applyFill="1" applyAlignment="1">
      <alignment/>
    </xf>
    <xf numFmtId="0" fontId="42" fillId="0" borderId="0" xfId="0" applyFont="1" applyAlignment="1">
      <alignment horizontal="left"/>
    </xf>
    <xf numFmtId="0" fontId="43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0" fillId="36" borderId="10" xfId="0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3"/>
  <sheetViews>
    <sheetView tabSelected="1" zoomScalePageLayoutView="0" workbookViewId="0" topLeftCell="A1">
      <selection activeCell="A5" sqref="A5:M5"/>
    </sheetView>
  </sheetViews>
  <sheetFormatPr defaultColWidth="9.140625" defaultRowHeight="15"/>
  <cols>
    <col min="1" max="1" width="4.140625" style="0" customWidth="1"/>
    <col min="2" max="2" width="9.421875" style="0" customWidth="1"/>
    <col min="3" max="3" width="12.00390625" style="0" customWidth="1"/>
    <col min="4" max="4" width="14.57421875" style="0" customWidth="1"/>
    <col min="5" max="8" width="4.8515625" style="0" customWidth="1"/>
    <col min="9" max="9" width="6.28125" style="0" customWidth="1"/>
    <col min="10" max="12" width="9.140625" style="3" customWidth="1"/>
    <col min="13" max="13" width="4.7109375" style="0" customWidth="1"/>
    <col min="14" max="14" width="1.8515625" style="0" hidden="1" customWidth="1"/>
  </cols>
  <sheetData>
    <row r="1" spans="1:13" ht="15.75">
      <c r="A1" s="28" t="s">
        <v>811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ht="15.75">
      <c r="A2" s="28" t="s">
        <v>757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18.7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1:9" ht="15">
      <c r="A4" s="17" t="s">
        <v>812</v>
      </c>
      <c r="B4" s="2"/>
      <c r="C4" s="2"/>
      <c r="D4" s="2"/>
      <c r="E4" s="2"/>
      <c r="F4" s="2"/>
      <c r="G4" s="2"/>
      <c r="H4" s="2"/>
      <c r="I4" s="2"/>
    </row>
    <row r="5" spans="1:13" ht="15.75">
      <c r="A5" s="27" t="s">
        <v>815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</row>
    <row r="6" spans="10:12" ht="15">
      <c r="J6" s="7"/>
      <c r="K6" s="7"/>
      <c r="L6" s="7"/>
    </row>
    <row r="7" spans="1:13" ht="15">
      <c r="A7" s="1" t="s">
        <v>755</v>
      </c>
      <c r="B7" s="1" t="s">
        <v>1</v>
      </c>
      <c r="C7" s="1" t="s">
        <v>3</v>
      </c>
      <c r="D7" s="1" t="s">
        <v>2</v>
      </c>
      <c r="E7" s="1" t="s">
        <v>759</v>
      </c>
      <c r="F7" s="1" t="s">
        <v>760</v>
      </c>
      <c r="G7" s="1" t="s">
        <v>761</v>
      </c>
      <c r="H7" s="1" t="s">
        <v>762</v>
      </c>
      <c r="I7" s="1" t="s">
        <v>766</v>
      </c>
      <c r="J7" s="5" t="s">
        <v>763</v>
      </c>
      <c r="K7" s="5" t="s">
        <v>764</v>
      </c>
      <c r="L7" s="5" t="s">
        <v>765</v>
      </c>
      <c r="M7" s="5" t="s">
        <v>771</v>
      </c>
    </row>
    <row r="8" spans="1:13" ht="15">
      <c r="A8" s="1">
        <v>1</v>
      </c>
      <c r="B8" s="1" t="s">
        <v>500</v>
      </c>
      <c r="C8" s="1" t="s">
        <v>501</v>
      </c>
      <c r="D8" s="1" t="s">
        <v>502</v>
      </c>
      <c r="E8" s="1" t="s">
        <v>7</v>
      </c>
      <c r="F8" s="1" t="s">
        <v>7</v>
      </c>
      <c r="G8" s="1" t="s">
        <v>7</v>
      </c>
      <c r="H8" s="1" t="s">
        <v>7</v>
      </c>
      <c r="I8" s="1">
        <f>E8+F8+G8+H8</f>
        <v>0</v>
      </c>
      <c r="J8" s="6"/>
      <c r="K8" s="6"/>
      <c r="L8" s="6"/>
      <c r="M8" s="1"/>
    </row>
    <row r="9" spans="1:13" ht="15">
      <c r="A9" s="1">
        <v>2</v>
      </c>
      <c r="B9" s="1" t="s">
        <v>355</v>
      </c>
      <c r="C9" s="1" t="s">
        <v>107</v>
      </c>
      <c r="D9" s="1" t="s">
        <v>356</v>
      </c>
      <c r="E9" s="1" t="s">
        <v>7</v>
      </c>
      <c r="F9" s="1" t="s">
        <v>7</v>
      </c>
      <c r="G9" s="1" t="s">
        <v>7</v>
      </c>
      <c r="H9" s="1" t="s">
        <v>7</v>
      </c>
      <c r="I9" s="1">
        <f>E9+F9+G9+H9</f>
        <v>0</v>
      </c>
      <c r="J9" s="6" t="s">
        <v>0</v>
      </c>
      <c r="K9" s="6"/>
      <c r="L9" s="6"/>
      <c r="M9" s="1"/>
    </row>
    <row r="10" spans="1:13" ht="15">
      <c r="A10" s="1">
        <v>3</v>
      </c>
      <c r="B10" s="1" t="s">
        <v>505</v>
      </c>
      <c r="C10" s="1" t="s">
        <v>239</v>
      </c>
      <c r="D10" s="1" t="s">
        <v>506</v>
      </c>
      <c r="E10" s="1" t="s">
        <v>7</v>
      </c>
      <c r="F10" s="1" t="s">
        <v>7</v>
      </c>
      <c r="G10" s="1" t="s">
        <v>7</v>
      </c>
      <c r="H10" s="1" t="s">
        <v>7</v>
      </c>
      <c r="I10" s="1">
        <f>E10+F10+G10+H10</f>
        <v>0</v>
      </c>
      <c r="J10" s="6" t="s">
        <v>0</v>
      </c>
      <c r="K10" s="6"/>
      <c r="L10" s="6"/>
      <c r="M10" s="6"/>
    </row>
    <row r="11" spans="1:13" ht="15">
      <c r="A11" s="1">
        <v>4</v>
      </c>
      <c r="B11" s="1" t="s">
        <v>507</v>
      </c>
      <c r="C11" s="1" t="s">
        <v>45</v>
      </c>
      <c r="D11" s="1" t="s">
        <v>508</v>
      </c>
      <c r="E11" s="1" t="s">
        <v>7</v>
      </c>
      <c r="F11" s="1" t="s">
        <v>7</v>
      </c>
      <c r="G11" s="1" t="s">
        <v>7</v>
      </c>
      <c r="H11" s="1" t="s">
        <v>7</v>
      </c>
      <c r="I11" s="1">
        <f>E11+F11+G11+H11</f>
        <v>0</v>
      </c>
      <c r="J11" s="6" t="s">
        <v>0</v>
      </c>
      <c r="K11" s="6"/>
      <c r="L11" s="6"/>
      <c r="M11" s="1"/>
    </row>
    <row r="12" spans="1:13" ht="15">
      <c r="A12" s="1">
        <v>5</v>
      </c>
      <c r="B12" s="9" t="s">
        <v>769</v>
      </c>
      <c r="C12" s="9" t="s">
        <v>45</v>
      </c>
      <c r="D12" s="9" t="s">
        <v>188</v>
      </c>
      <c r="E12" s="1"/>
      <c r="F12" s="1"/>
      <c r="G12" s="1">
        <v>26</v>
      </c>
      <c r="H12" s="1">
        <v>2</v>
      </c>
      <c r="I12" s="1">
        <f>E12+F12+G12+H12</f>
        <v>28</v>
      </c>
      <c r="J12" s="6"/>
      <c r="K12" s="6"/>
      <c r="L12" s="6">
        <v>5</v>
      </c>
      <c r="M12" s="1" t="s">
        <v>807</v>
      </c>
    </row>
    <row r="13" spans="1:13" ht="15">
      <c r="A13" s="1">
        <v>6</v>
      </c>
      <c r="B13" s="1" t="s">
        <v>187</v>
      </c>
      <c r="C13" s="1" t="s">
        <v>131</v>
      </c>
      <c r="D13" s="1" t="s">
        <v>188</v>
      </c>
      <c r="E13" s="1" t="s">
        <v>7</v>
      </c>
      <c r="F13" s="1" t="s">
        <v>7</v>
      </c>
      <c r="G13" s="1" t="s">
        <v>32</v>
      </c>
      <c r="H13" s="1" t="s">
        <v>14</v>
      </c>
      <c r="I13" s="1">
        <f aca="true" t="shared" si="0" ref="I13:I44">E13+F13+G13+H13</f>
        <v>22</v>
      </c>
      <c r="J13" s="6" t="s">
        <v>0</v>
      </c>
      <c r="K13" s="6"/>
      <c r="L13" s="6"/>
      <c r="M13" s="1"/>
    </row>
    <row r="14" spans="1:13" ht="15">
      <c r="A14" s="1">
        <v>7</v>
      </c>
      <c r="B14" s="1" t="s">
        <v>509</v>
      </c>
      <c r="C14" s="1" t="s">
        <v>427</v>
      </c>
      <c r="D14" s="1" t="s">
        <v>188</v>
      </c>
      <c r="E14" s="1" t="s">
        <v>8</v>
      </c>
      <c r="F14" s="1" t="s">
        <v>8</v>
      </c>
      <c r="G14" s="9">
        <v>19</v>
      </c>
      <c r="H14" s="1" t="s">
        <v>8</v>
      </c>
      <c r="I14" s="1">
        <f t="shared" si="0"/>
        <v>34</v>
      </c>
      <c r="J14" s="6" t="s">
        <v>0</v>
      </c>
      <c r="K14" s="6"/>
      <c r="L14" s="6"/>
      <c r="M14" s="1"/>
    </row>
    <row r="15" spans="1:13" ht="15">
      <c r="A15" s="1">
        <v>8</v>
      </c>
      <c r="B15" s="1" t="s">
        <v>357</v>
      </c>
      <c r="C15" s="1" t="s">
        <v>86</v>
      </c>
      <c r="D15" s="1" t="s">
        <v>358</v>
      </c>
      <c r="E15" s="1" t="s">
        <v>7</v>
      </c>
      <c r="F15" s="1" t="s">
        <v>7</v>
      </c>
      <c r="G15" s="1" t="s">
        <v>7</v>
      </c>
      <c r="H15" s="1" t="s">
        <v>7</v>
      </c>
      <c r="I15" s="1">
        <f t="shared" si="0"/>
        <v>0</v>
      </c>
      <c r="J15" s="6" t="s">
        <v>0</v>
      </c>
      <c r="K15" s="6"/>
      <c r="L15" s="6"/>
      <c r="M15" s="1"/>
    </row>
    <row r="16" spans="1:13" ht="15">
      <c r="A16" s="1">
        <v>9</v>
      </c>
      <c r="B16" s="1" t="s">
        <v>516</v>
      </c>
      <c r="C16" s="1" t="s">
        <v>5</v>
      </c>
      <c r="D16" s="1" t="s">
        <v>517</v>
      </c>
      <c r="E16" s="1" t="s">
        <v>8</v>
      </c>
      <c r="F16" s="1" t="s">
        <v>57</v>
      </c>
      <c r="G16" s="1" t="s">
        <v>7</v>
      </c>
      <c r="H16" s="1" t="s">
        <v>70</v>
      </c>
      <c r="I16" s="1">
        <f t="shared" si="0"/>
        <v>20</v>
      </c>
      <c r="J16" s="6" t="s">
        <v>0</v>
      </c>
      <c r="K16" s="6"/>
      <c r="L16" s="6"/>
      <c r="M16" s="1"/>
    </row>
    <row r="17" spans="1:13" ht="15">
      <c r="A17" s="1">
        <v>10</v>
      </c>
      <c r="B17" s="9" t="s">
        <v>796</v>
      </c>
      <c r="C17" s="9" t="s">
        <v>647</v>
      </c>
      <c r="D17" s="9" t="s">
        <v>786</v>
      </c>
      <c r="E17" s="9">
        <v>0</v>
      </c>
      <c r="F17" s="9">
        <v>0</v>
      </c>
      <c r="G17" s="9">
        <v>12</v>
      </c>
      <c r="H17" s="9">
        <v>0</v>
      </c>
      <c r="I17" s="9">
        <f t="shared" si="0"/>
        <v>12</v>
      </c>
      <c r="J17" s="5"/>
      <c r="K17" s="5"/>
      <c r="L17" s="5">
        <v>5</v>
      </c>
      <c r="M17" s="9" t="s">
        <v>807</v>
      </c>
    </row>
    <row r="18" spans="1:13" ht="15">
      <c r="A18" s="1">
        <v>11</v>
      </c>
      <c r="B18" s="9" t="s">
        <v>189</v>
      </c>
      <c r="C18" s="9" t="s">
        <v>190</v>
      </c>
      <c r="D18" s="9" t="s">
        <v>191</v>
      </c>
      <c r="E18" s="9" t="s">
        <v>7</v>
      </c>
      <c r="F18" s="9" t="s">
        <v>8</v>
      </c>
      <c r="G18" s="9">
        <v>18</v>
      </c>
      <c r="H18" s="9">
        <v>5</v>
      </c>
      <c r="I18" s="9">
        <f t="shared" si="0"/>
        <v>28</v>
      </c>
      <c r="J18" s="5" t="s">
        <v>0</v>
      </c>
      <c r="K18" s="5"/>
      <c r="L18" s="5"/>
      <c r="M18" s="9"/>
    </row>
    <row r="19" spans="1:13" ht="15">
      <c r="A19" s="1">
        <v>12</v>
      </c>
      <c r="B19" s="9" t="s">
        <v>195</v>
      </c>
      <c r="C19" s="9" t="s">
        <v>5</v>
      </c>
      <c r="D19" s="9" t="s">
        <v>196</v>
      </c>
      <c r="E19" s="9" t="s">
        <v>7</v>
      </c>
      <c r="F19" s="9" t="s">
        <v>7</v>
      </c>
      <c r="G19" s="9" t="s">
        <v>7</v>
      </c>
      <c r="H19" s="9" t="s">
        <v>7</v>
      </c>
      <c r="I19" s="9">
        <f t="shared" si="0"/>
        <v>0</v>
      </c>
      <c r="J19" s="5" t="s">
        <v>0</v>
      </c>
      <c r="K19" s="5"/>
      <c r="L19" s="5"/>
      <c r="M19" s="9"/>
    </row>
    <row r="20" spans="1:13" ht="15">
      <c r="A20" s="1">
        <v>13</v>
      </c>
      <c r="B20" s="9" t="s">
        <v>525</v>
      </c>
      <c r="C20" s="9" t="s">
        <v>101</v>
      </c>
      <c r="D20" s="9" t="s">
        <v>526</v>
      </c>
      <c r="E20" s="9" t="s">
        <v>7</v>
      </c>
      <c r="F20" s="9" t="s">
        <v>7</v>
      </c>
      <c r="G20" s="9" t="s">
        <v>7</v>
      </c>
      <c r="H20" s="9" t="s">
        <v>7</v>
      </c>
      <c r="I20" s="9">
        <f t="shared" si="0"/>
        <v>0</v>
      </c>
      <c r="J20" s="5" t="s">
        <v>0</v>
      </c>
      <c r="K20" s="5"/>
      <c r="L20" s="5"/>
      <c r="M20" s="9"/>
    </row>
    <row r="21" spans="1:13" ht="15">
      <c r="A21" s="1">
        <v>14</v>
      </c>
      <c r="B21" s="1" t="s">
        <v>528</v>
      </c>
      <c r="C21" s="1" t="s">
        <v>529</v>
      </c>
      <c r="D21" s="1" t="s">
        <v>530</v>
      </c>
      <c r="E21" s="1" t="s">
        <v>7</v>
      </c>
      <c r="F21" s="1" t="s">
        <v>7</v>
      </c>
      <c r="G21" s="1" t="s">
        <v>7</v>
      </c>
      <c r="H21" s="1" t="s">
        <v>7</v>
      </c>
      <c r="I21" s="1">
        <f t="shared" si="0"/>
        <v>0</v>
      </c>
      <c r="J21" s="6" t="s">
        <v>0</v>
      </c>
      <c r="K21" s="6"/>
      <c r="L21" s="6"/>
      <c r="M21" s="1"/>
    </row>
    <row r="22" spans="1:13" ht="15">
      <c r="A22" s="1">
        <v>15</v>
      </c>
      <c r="B22" s="1" t="s">
        <v>531</v>
      </c>
      <c r="C22" s="1" t="s">
        <v>532</v>
      </c>
      <c r="D22" s="1" t="s">
        <v>533</v>
      </c>
      <c r="E22" s="1" t="s">
        <v>7</v>
      </c>
      <c r="F22" s="1" t="s">
        <v>7</v>
      </c>
      <c r="G22" s="1" t="s">
        <v>7</v>
      </c>
      <c r="H22" s="1" t="s">
        <v>7</v>
      </c>
      <c r="I22" s="1">
        <f t="shared" si="0"/>
        <v>0</v>
      </c>
      <c r="J22" s="6" t="s">
        <v>0</v>
      </c>
      <c r="K22" s="6"/>
      <c r="L22" s="6"/>
      <c r="M22" s="1"/>
    </row>
    <row r="23" spans="1:13" ht="15">
      <c r="A23" s="1">
        <v>16</v>
      </c>
      <c r="B23" s="1" t="s">
        <v>534</v>
      </c>
      <c r="C23" s="1" t="s">
        <v>45</v>
      </c>
      <c r="D23" s="1" t="s">
        <v>535</v>
      </c>
      <c r="E23" s="1" t="s">
        <v>7</v>
      </c>
      <c r="F23" s="1" t="s">
        <v>7</v>
      </c>
      <c r="G23" s="1" t="s">
        <v>7</v>
      </c>
      <c r="H23" s="1" t="s">
        <v>7</v>
      </c>
      <c r="I23" s="1">
        <f t="shared" si="0"/>
        <v>0</v>
      </c>
      <c r="J23" s="6" t="s">
        <v>0</v>
      </c>
      <c r="K23" s="6"/>
      <c r="L23" s="6"/>
      <c r="M23" s="1"/>
    </row>
    <row r="24" spans="1:13" ht="15">
      <c r="A24" s="1">
        <v>17</v>
      </c>
      <c r="B24" s="1" t="s">
        <v>537</v>
      </c>
      <c r="C24" s="1" t="s">
        <v>68</v>
      </c>
      <c r="D24" s="1" t="s">
        <v>535</v>
      </c>
      <c r="E24" s="1" t="s">
        <v>7</v>
      </c>
      <c r="F24" s="1" t="s">
        <v>7</v>
      </c>
      <c r="G24" s="1" t="s">
        <v>7</v>
      </c>
      <c r="H24" s="1" t="s">
        <v>7</v>
      </c>
      <c r="I24" s="1">
        <f t="shared" si="0"/>
        <v>0</v>
      </c>
      <c r="J24" s="6" t="s">
        <v>0</v>
      </c>
      <c r="K24" s="6"/>
      <c r="L24" s="6"/>
      <c r="M24" s="1"/>
    </row>
    <row r="25" spans="1:13" ht="15">
      <c r="A25" s="1">
        <v>18</v>
      </c>
      <c r="B25" s="1" t="s">
        <v>543</v>
      </c>
      <c r="C25" s="1" t="s">
        <v>544</v>
      </c>
      <c r="D25" s="1" t="s">
        <v>545</v>
      </c>
      <c r="E25" s="1" t="s">
        <v>7</v>
      </c>
      <c r="F25" s="1" t="s">
        <v>7</v>
      </c>
      <c r="G25" s="1">
        <v>16</v>
      </c>
      <c r="H25" s="1" t="s">
        <v>7</v>
      </c>
      <c r="I25" s="1">
        <f t="shared" si="0"/>
        <v>16</v>
      </c>
      <c r="J25" s="6" t="s">
        <v>0</v>
      </c>
      <c r="K25" s="6"/>
      <c r="L25" s="6"/>
      <c r="M25" s="1"/>
    </row>
    <row r="26" spans="1:13" ht="15">
      <c r="A26" s="1">
        <v>19</v>
      </c>
      <c r="B26" s="1" t="s">
        <v>548</v>
      </c>
      <c r="C26" s="1" t="s">
        <v>265</v>
      </c>
      <c r="D26" s="1" t="s">
        <v>549</v>
      </c>
      <c r="E26" s="1" t="s">
        <v>7</v>
      </c>
      <c r="F26" s="1" t="s">
        <v>7</v>
      </c>
      <c r="G26" s="1" t="s">
        <v>7</v>
      </c>
      <c r="H26" s="1" t="s">
        <v>7</v>
      </c>
      <c r="I26" s="1">
        <f t="shared" si="0"/>
        <v>0</v>
      </c>
      <c r="J26" s="6" t="s">
        <v>0</v>
      </c>
      <c r="K26" s="6"/>
      <c r="L26" s="6"/>
      <c r="M26" s="1"/>
    </row>
    <row r="27" spans="1:13" ht="15">
      <c r="A27" s="1">
        <v>20</v>
      </c>
      <c r="B27" s="1" t="s">
        <v>550</v>
      </c>
      <c r="C27" s="1" t="s">
        <v>23</v>
      </c>
      <c r="D27" s="1" t="s">
        <v>551</v>
      </c>
      <c r="E27" s="1" t="s">
        <v>7</v>
      </c>
      <c r="F27" s="1" t="s">
        <v>7</v>
      </c>
      <c r="G27" s="1" t="s">
        <v>7</v>
      </c>
      <c r="H27" s="1" t="s">
        <v>7</v>
      </c>
      <c r="I27" s="1">
        <f t="shared" si="0"/>
        <v>0</v>
      </c>
      <c r="J27" s="6" t="s">
        <v>0</v>
      </c>
      <c r="K27" s="6"/>
      <c r="L27" s="6"/>
      <c r="M27" s="1"/>
    </row>
    <row r="28" spans="1:13" ht="15">
      <c r="A28" s="1">
        <v>21</v>
      </c>
      <c r="B28" s="1" t="s">
        <v>552</v>
      </c>
      <c r="C28" s="1" t="s">
        <v>17</v>
      </c>
      <c r="D28" s="1" t="s">
        <v>553</v>
      </c>
      <c r="E28" s="1" t="s">
        <v>7</v>
      </c>
      <c r="F28" s="1" t="s">
        <v>7</v>
      </c>
      <c r="G28" s="1" t="s">
        <v>7</v>
      </c>
      <c r="H28" s="1" t="s">
        <v>7</v>
      </c>
      <c r="I28" s="1">
        <f t="shared" si="0"/>
        <v>0</v>
      </c>
      <c r="J28" s="6" t="s">
        <v>0</v>
      </c>
      <c r="K28" s="6"/>
      <c r="L28" s="6"/>
      <c r="M28" s="1"/>
    </row>
    <row r="29" spans="1:13" ht="15">
      <c r="A29" s="1">
        <v>22</v>
      </c>
      <c r="B29" s="1" t="s">
        <v>554</v>
      </c>
      <c r="C29" s="1" t="s">
        <v>239</v>
      </c>
      <c r="D29" s="1" t="s">
        <v>555</v>
      </c>
      <c r="E29" s="1" t="s">
        <v>7</v>
      </c>
      <c r="F29" s="1" t="s">
        <v>8</v>
      </c>
      <c r="G29" s="1">
        <v>6</v>
      </c>
      <c r="H29" s="1" t="s">
        <v>7</v>
      </c>
      <c r="I29" s="1">
        <f t="shared" si="0"/>
        <v>11</v>
      </c>
      <c r="J29" s="6" t="s">
        <v>0</v>
      </c>
      <c r="K29" s="6"/>
      <c r="L29" s="6"/>
      <c r="M29" s="1"/>
    </row>
    <row r="30" spans="1:13" ht="15">
      <c r="A30" s="1">
        <v>23</v>
      </c>
      <c r="B30" s="1" t="s">
        <v>556</v>
      </c>
      <c r="C30" s="1" t="s">
        <v>557</v>
      </c>
      <c r="D30" s="1" t="s">
        <v>558</v>
      </c>
      <c r="E30" s="1" t="s">
        <v>7</v>
      </c>
      <c r="F30" s="1" t="s">
        <v>7</v>
      </c>
      <c r="G30" s="1" t="s">
        <v>7</v>
      </c>
      <c r="H30" s="1" t="s">
        <v>7</v>
      </c>
      <c r="I30" s="1">
        <f t="shared" si="0"/>
        <v>0</v>
      </c>
      <c r="J30" s="6" t="s">
        <v>0</v>
      </c>
      <c r="K30" s="6"/>
      <c r="L30" s="6"/>
      <c r="M30" s="1"/>
    </row>
    <row r="31" spans="1:13" ht="15">
      <c r="A31" s="1">
        <v>24</v>
      </c>
      <c r="B31" s="1" t="s">
        <v>365</v>
      </c>
      <c r="C31" s="1" t="s">
        <v>366</v>
      </c>
      <c r="D31" s="1" t="s">
        <v>367</v>
      </c>
      <c r="E31" s="1" t="s">
        <v>7</v>
      </c>
      <c r="F31" s="1" t="s">
        <v>7</v>
      </c>
      <c r="G31" s="1" t="s">
        <v>7</v>
      </c>
      <c r="H31" s="1" t="s">
        <v>7</v>
      </c>
      <c r="I31" s="1">
        <f t="shared" si="0"/>
        <v>0</v>
      </c>
      <c r="J31" s="6" t="s">
        <v>0</v>
      </c>
      <c r="K31" s="6"/>
      <c r="L31" s="6"/>
      <c r="M31" s="1"/>
    </row>
    <row r="32" spans="1:15" ht="15">
      <c r="A32" s="1">
        <v>25</v>
      </c>
      <c r="B32" s="9" t="s">
        <v>787</v>
      </c>
      <c r="C32" s="9" t="s">
        <v>412</v>
      </c>
      <c r="D32" s="9" t="s">
        <v>788</v>
      </c>
      <c r="E32" s="9"/>
      <c r="F32" s="9"/>
      <c r="G32" s="9">
        <v>21</v>
      </c>
      <c r="H32" s="9"/>
      <c r="I32" s="9">
        <f t="shared" si="0"/>
        <v>21</v>
      </c>
      <c r="J32" s="5"/>
      <c r="K32" s="5"/>
      <c r="L32" s="5"/>
      <c r="M32" s="9"/>
      <c r="N32" s="23"/>
      <c r="O32" s="23"/>
    </row>
    <row r="33" spans="1:15" ht="15">
      <c r="A33" s="1">
        <v>26</v>
      </c>
      <c r="B33" s="9" t="s">
        <v>559</v>
      </c>
      <c r="C33" s="9" t="s">
        <v>68</v>
      </c>
      <c r="D33" s="9" t="s">
        <v>560</v>
      </c>
      <c r="E33" s="9" t="s">
        <v>7</v>
      </c>
      <c r="F33" s="9" t="s">
        <v>49</v>
      </c>
      <c r="G33" s="9" t="s">
        <v>57</v>
      </c>
      <c r="H33" s="9" t="s">
        <v>7</v>
      </c>
      <c r="I33" s="9">
        <f t="shared" si="0"/>
        <v>8</v>
      </c>
      <c r="J33" s="5" t="s">
        <v>0</v>
      </c>
      <c r="K33" s="5"/>
      <c r="L33" s="5"/>
      <c r="M33" s="9"/>
      <c r="N33" s="23"/>
      <c r="O33" s="23"/>
    </row>
    <row r="34" spans="1:15" ht="15">
      <c r="A34" s="1">
        <v>27</v>
      </c>
      <c r="B34" s="9" t="s">
        <v>563</v>
      </c>
      <c r="C34" s="9" t="s">
        <v>564</v>
      </c>
      <c r="D34" s="9" t="s">
        <v>562</v>
      </c>
      <c r="E34" s="9" t="s">
        <v>8</v>
      </c>
      <c r="F34" s="9" t="s">
        <v>70</v>
      </c>
      <c r="G34" s="9" t="s">
        <v>129</v>
      </c>
      <c r="H34" s="9" t="s">
        <v>7</v>
      </c>
      <c r="I34" s="9">
        <f t="shared" si="0"/>
        <v>33</v>
      </c>
      <c r="J34" s="5">
        <v>30</v>
      </c>
      <c r="K34" s="5">
        <f>I34+J34</f>
        <v>63</v>
      </c>
      <c r="L34" s="5">
        <f>IF(K34&lt;=50,5,IF(K34&lt;=60,6,IF(K34&lt;=70,7,IF(K34&lt;=80,8,IF(K34&lt;=90,9,IF(K34&lt;=100,10,"-"))))))</f>
        <v>7</v>
      </c>
      <c r="M34" s="9" t="s">
        <v>807</v>
      </c>
      <c r="N34" s="23"/>
      <c r="O34" s="23"/>
    </row>
    <row r="35" spans="1:15" ht="15">
      <c r="A35" s="1">
        <v>28</v>
      </c>
      <c r="B35" s="9" t="s">
        <v>565</v>
      </c>
      <c r="C35" s="9" t="s">
        <v>99</v>
      </c>
      <c r="D35" s="9" t="s">
        <v>566</v>
      </c>
      <c r="E35" s="9" t="s">
        <v>7</v>
      </c>
      <c r="F35" s="9" t="s">
        <v>7</v>
      </c>
      <c r="G35" s="9" t="s">
        <v>7</v>
      </c>
      <c r="H35" s="9" t="s">
        <v>7</v>
      </c>
      <c r="I35" s="9">
        <f t="shared" si="0"/>
        <v>0</v>
      </c>
      <c r="J35" s="5" t="s">
        <v>0</v>
      </c>
      <c r="K35" s="5"/>
      <c r="L35" s="5"/>
      <c r="M35" s="9"/>
      <c r="N35" s="23"/>
      <c r="O35" s="23"/>
    </row>
    <row r="36" spans="1:15" ht="15">
      <c r="A36" s="1">
        <v>29</v>
      </c>
      <c r="B36" s="9" t="s">
        <v>567</v>
      </c>
      <c r="C36" s="9" t="s">
        <v>107</v>
      </c>
      <c r="D36" s="9" t="s">
        <v>568</v>
      </c>
      <c r="E36" s="9" t="s">
        <v>7</v>
      </c>
      <c r="F36" s="9" t="s">
        <v>7</v>
      </c>
      <c r="G36" s="9" t="s">
        <v>7</v>
      </c>
      <c r="H36" s="9" t="s">
        <v>7</v>
      </c>
      <c r="I36" s="9">
        <f t="shared" si="0"/>
        <v>0</v>
      </c>
      <c r="J36" s="5" t="s">
        <v>0</v>
      </c>
      <c r="K36" s="5"/>
      <c r="L36" s="5"/>
      <c r="M36" s="9"/>
      <c r="N36" s="23"/>
      <c r="O36" s="23"/>
    </row>
    <row r="37" spans="1:13" ht="15">
      <c r="A37" s="1">
        <v>30</v>
      </c>
      <c r="B37" s="1" t="s">
        <v>199</v>
      </c>
      <c r="C37" s="1" t="s">
        <v>200</v>
      </c>
      <c r="D37" s="1" t="s">
        <v>201</v>
      </c>
      <c r="E37" s="1" t="s">
        <v>7</v>
      </c>
      <c r="F37" s="1" t="s">
        <v>7</v>
      </c>
      <c r="G37" s="1" t="s">
        <v>7</v>
      </c>
      <c r="H37" s="1" t="s">
        <v>7</v>
      </c>
      <c r="I37" s="1">
        <f t="shared" si="0"/>
        <v>0</v>
      </c>
      <c r="J37" s="6" t="s">
        <v>0</v>
      </c>
      <c r="K37" s="6"/>
      <c r="L37" s="6"/>
      <c r="M37" s="1"/>
    </row>
    <row r="38" spans="1:13" ht="15">
      <c r="A38" s="1">
        <v>31</v>
      </c>
      <c r="B38" s="1" t="s">
        <v>574</v>
      </c>
      <c r="C38" s="1" t="s">
        <v>163</v>
      </c>
      <c r="D38" s="1" t="s">
        <v>575</v>
      </c>
      <c r="E38" s="1" t="s">
        <v>7</v>
      </c>
      <c r="F38" s="1" t="s">
        <v>7</v>
      </c>
      <c r="G38" s="1" t="s">
        <v>7</v>
      </c>
      <c r="H38" s="1" t="s">
        <v>7</v>
      </c>
      <c r="I38" s="1">
        <f t="shared" si="0"/>
        <v>0</v>
      </c>
      <c r="J38" s="6" t="s">
        <v>0</v>
      </c>
      <c r="K38" s="6"/>
      <c r="L38" s="6"/>
      <c r="M38" s="1"/>
    </row>
    <row r="39" spans="1:13" ht="15">
      <c r="A39" s="1">
        <v>32</v>
      </c>
      <c r="B39" s="1" t="s">
        <v>576</v>
      </c>
      <c r="C39" s="1" t="s">
        <v>34</v>
      </c>
      <c r="D39" s="1" t="s">
        <v>577</v>
      </c>
      <c r="E39" s="1" t="s">
        <v>7</v>
      </c>
      <c r="F39" s="1" t="s">
        <v>7</v>
      </c>
      <c r="G39" s="1" t="s">
        <v>7</v>
      </c>
      <c r="H39" s="1" t="s">
        <v>7</v>
      </c>
      <c r="I39" s="1">
        <f t="shared" si="0"/>
        <v>0</v>
      </c>
      <c r="J39" s="6" t="s">
        <v>0</v>
      </c>
      <c r="K39" s="6"/>
      <c r="L39" s="6"/>
      <c r="M39" s="1"/>
    </row>
    <row r="40" spans="1:13" ht="15">
      <c r="A40" s="1">
        <v>33</v>
      </c>
      <c r="B40" s="1" t="s">
        <v>578</v>
      </c>
      <c r="C40" s="1" t="s">
        <v>448</v>
      </c>
      <c r="D40" s="1" t="s">
        <v>579</v>
      </c>
      <c r="E40" s="1" t="s">
        <v>7</v>
      </c>
      <c r="F40" s="1" t="s">
        <v>7</v>
      </c>
      <c r="G40" s="1" t="s">
        <v>7</v>
      </c>
      <c r="H40" s="1" t="s">
        <v>7</v>
      </c>
      <c r="I40" s="1">
        <f t="shared" si="0"/>
        <v>0</v>
      </c>
      <c r="J40" s="6" t="s">
        <v>0</v>
      </c>
      <c r="K40" s="6"/>
      <c r="L40" s="6"/>
      <c r="M40" s="1"/>
    </row>
    <row r="41" spans="1:13" ht="15">
      <c r="A41" s="1">
        <v>34</v>
      </c>
      <c r="B41" s="1" t="s">
        <v>580</v>
      </c>
      <c r="C41" s="1" t="s">
        <v>427</v>
      </c>
      <c r="D41" s="1" t="s">
        <v>581</v>
      </c>
      <c r="E41" s="1" t="s">
        <v>7</v>
      </c>
      <c r="F41" s="1" t="s">
        <v>7</v>
      </c>
      <c r="G41" s="1" t="s">
        <v>7</v>
      </c>
      <c r="H41" s="1" t="s">
        <v>7</v>
      </c>
      <c r="I41" s="1">
        <f t="shared" si="0"/>
        <v>0</v>
      </c>
      <c r="J41" s="6" t="s">
        <v>0</v>
      </c>
      <c r="K41" s="6"/>
      <c r="L41" s="6"/>
      <c r="M41" s="1"/>
    </row>
    <row r="42" spans="1:13" ht="15">
      <c r="A42" s="1">
        <v>35</v>
      </c>
      <c r="B42" s="1" t="s">
        <v>582</v>
      </c>
      <c r="C42" s="1" t="s">
        <v>41</v>
      </c>
      <c r="D42" s="1" t="s">
        <v>583</v>
      </c>
      <c r="E42" s="1" t="s">
        <v>7</v>
      </c>
      <c r="F42" s="1" t="s">
        <v>49</v>
      </c>
      <c r="G42" s="1" t="s">
        <v>7</v>
      </c>
      <c r="H42" s="1" t="s">
        <v>7</v>
      </c>
      <c r="I42" s="1">
        <f t="shared" si="0"/>
        <v>2</v>
      </c>
      <c r="J42" s="6" t="s">
        <v>0</v>
      </c>
      <c r="K42" s="6"/>
      <c r="L42" s="6"/>
      <c r="M42" s="1"/>
    </row>
    <row r="43" spans="1:13" ht="15">
      <c r="A43" s="1">
        <v>36</v>
      </c>
      <c r="B43" s="1" t="s">
        <v>584</v>
      </c>
      <c r="C43" s="1" t="s">
        <v>119</v>
      </c>
      <c r="D43" s="1" t="s">
        <v>585</v>
      </c>
      <c r="E43" s="1" t="s">
        <v>7</v>
      </c>
      <c r="F43" s="1" t="s">
        <v>49</v>
      </c>
      <c r="G43" s="1" t="s">
        <v>7</v>
      </c>
      <c r="H43" s="1" t="s">
        <v>7</v>
      </c>
      <c r="I43" s="1">
        <f t="shared" si="0"/>
        <v>2</v>
      </c>
      <c r="J43" s="6" t="s">
        <v>0</v>
      </c>
      <c r="K43" s="6"/>
      <c r="L43" s="6"/>
      <c r="M43" s="1"/>
    </row>
    <row r="44" spans="1:13" ht="15">
      <c r="A44" s="1">
        <v>37</v>
      </c>
      <c r="B44" s="1" t="s">
        <v>370</v>
      </c>
      <c r="C44" s="1" t="s">
        <v>371</v>
      </c>
      <c r="D44" s="1" t="s">
        <v>372</v>
      </c>
      <c r="E44" s="1" t="s">
        <v>7</v>
      </c>
      <c r="F44" s="1" t="s">
        <v>7</v>
      </c>
      <c r="G44" s="1" t="s">
        <v>7</v>
      </c>
      <c r="H44" s="1" t="s">
        <v>7</v>
      </c>
      <c r="I44" s="1">
        <f t="shared" si="0"/>
        <v>0</v>
      </c>
      <c r="J44" s="6" t="s">
        <v>0</v>
      </c>
      <c r="K44" s="6"/>
      <c r="L44" s="6"/>
      <c r="M44" s="1"/>
    </row>
    <row r="45" spans="1:13" ht="15">
      <c r="A45" s="1">
        <v>38</v>
      </c>
      <c r="B45" s="1" t="s">
        <v>209</v>
      </c>
      <c r="C45" s="1" t="s">
        <v>99</v>
      </c>
      <c r="D45" s="1" t="s">
        <v>208</v>
      </c>
      <c r="E45" s="1" t="s">
        <v>8</v>
      </c>
      <c r="F45" s="1" t="s">
        <v>57</v>
      </c>
      <c r="G45" s="1" t="s">
        <v>58</v>
      </c>
      <c r="H45" s="1" t="s">
        <v>14</v>
      </c>
      <c r="I45" s="1">
        <f aca="true" t="shared" si="1" ref="I45:I69">E45+F45+G45+H45</f>
        <v>29</v>
      </c>
      <c r="J45" s="6" t="s">
        <v>0</v>
      </c>
      <c r="K45" s="6"/>
      <c r="L45" s="6"/>
      <c r="M45" s="1"/>
    </row>
    <row r="46" spans="1:13" ht="15">
      <c r="A46" s="1">
        <v>39</v>
      </c>
      <c r="B46" s="1" t="s">
        <v>210</v>
      </c>
      <c r="C46" s="1" t="s">
        <v>157</v>
      </c>
      <c r="D46" s="1" t="s">
        <v>211</v>
      </c>
      <c r="E46" s="1" t="s">
        <v>7</v>
      </c>
      <c r="F46" s="1" t="s">
        <v>7</v>
      </c>
      <c r="G46" s="1">
        <v>19</v>
      </c>
      <c r="H46" s="1" t="s">
        <v>7</v>
      </c>
      <c r="I46" s="1">
        <f t="shared" si="1"/>
        <v>19</v>
      </c>
      <c r="J46" s="6"/>
      <c r="K46" s="6"/>
      <c r="L46" s="6"/>
      <c r="M46" s="1"/>
    </row>
    <row r="47" spans="1:13" ht="15">
      <c r="A47" s="1">
        <v>40</v>
      </c>
      <c r="B47" s="1" t="s">
        <v>589</v>
      </c>
      <c r="C47" s="1" t="s">
        <v>41</v>
      </c>
      <c r="D47" s="1" t="s">
        <v>588</v>
      </c>
      <c r="E47" s="1" t="s">
        <v>7</v>
      </c>
      <c r="F47" s="1" t="s">
        <v>7</v>
      </c>
      <c r="G47" s="1" t="s">
        <v>7</v>
      </c>
      <c r="H47" s="1" t="s">
        <v>7</v>
      </c>
      <c r="I47" s="1">
        <f t="shared" si="1"/>
        <v>0</v>
      </c>
      <c r="J47" s="6"/>
      <c r="K47" s="6"/>
      <c r="L47" s="6"/>
      <c r="M47" s="1"/>
    </row>
    <row r="48" spans="1:13" ht="15">
      <c r="A48" s="1">
        <v>41</v>
      </c>
      <c r="B48" s="1" t="s">
        <v>373</v>
      </c>
      <c r="C48" s="1" t="s">
        <v>374</v>
      </c>
      <c r="D48" s="1" t="s">
        <v>375</v>
      </c>
      <c r="E48" s="1" t="s">
        <v>7</v>
      </c>
      <c r="F48" s="1" t="s">
        <v>7</v>
      </c>
      <c r="G48" s="1" t="s">
        <v>7</v>
      </c>
      <c r="H48" s="1" t="s">
        <v>7</v>
      </c>
      <c r="I48" s="1">
        <f t="shared" si="1"/>
        <v>0</v>
      </c>
      <c r="J48" s="6"/>
      <c r="K48" s="6"/>
      <c r="L48" s="6"/>
      <c r="M48" s="1"/>
    </row>
    <row r="49" spans="1:13" ht="15">
      <c r="A49" s="1">
        <v>42</v>
      </c>
      <c r="B49" s="1" t="s">
        <v>376</v>
      </c>
      <c r="C49" s="1" t="s">
        <v>20</v>
      </c>
      <c r="D49" s="1" t="s">
        <v>377</v>
      </c>
      <c r="E49" s="1" t="s">
        <v>7</v>
      </c>
      <c r="F49" s="1" t="s">
        <v>7</v>
      </c>
      <c r="G49" s="1" t="s">
        <v>7</v>
      </c>
      <c r="H49" s="1" t="s">
        <v>7</v>
      </c>
      <c r="I49" s="1">
        <f t="shared" si="1"/>
        <v>0</v>
      </c>
      <c r="J49" s="6"/>
      <c r="K49" s="6"/>
      <c r="L49" s="6"/>
      <c r="M49" s="1"/>
    </row>
    <row r="50" spans="1:13" ht="15">
      <c r="A50" s="1">
        <v>43</v>
      </c>
      <c r="B50" s="1" t="s">
        <v>595</v>
      </c>
      <c r="C50" s="1" t="s">
        <v>12</v>
      </c>
      <c r="D50" s="1" t="s">
        <v>596</v>
      </c>
      <c r="E50" s="1" t="s">
        <v>7</v>
      </c>
      <c r="F50" s="1" t="s">
        <v>7</v>
      </c>
      <c r="G50" s="1" t="s">
        <v>7</v>
      </c>
      <c r="H50" s="1" t="s">
        <v>7</v>
      </c>
      <c r="I50" s="1">
        <f t="shared" si="1"/>
        <v>0</v>
      </c>
      <c r="J50" s="6"/>
      <c r="K50" s="6"/>
      <c r="L50" s="6"/>
      <c r="M50" s="1"/>
    </row>
    <row r="51" spans="1:13" ht="15">
      <c r="A51" s="1">
        <v>44</v>
      </c>
      <c r="B51" s="1" t="s">
        <v>597</v>
      </c>
      <c r="C51" s="1" t="s">
        <v>598</v>
      </c>
      <c r="D51" s="1" t="s">
        <v>596</v>
      </c>
      <c r="E51" s="1" t="s">
        <v>7</v>
      </c>
      <c r="F51" s="1" t="s">
        <v>7</v>
      </c>
      <c r="G51" s="1" t="s">
        <v>7</v>
      </c>
      <c r="H51" s="1" t="s">
        <v>7</v>
      </c>
      <c r="I51" s="1">
        <f t="shared" si="1"/>
        <v>0</v>
      </c>
      <c r="J51" s="6"/>
      <c r="K51" s="6"/>
      <c r="L51" s="6"/>
      <c r="M51" s="1"/>
    </row>
    <row r="52" spans="1:13" ht="15">
      <c r="A52" s="1">
        <v>45</v>
      </c>
      <c r="B52" s="1" t="s">
        <v>381</v>
      </c>
      <c r="C52" s="1" t="s">
        <v>382</v>
      </c>
      <c r="D52" s="1" t="s">
        <v>383</v>
      </c>
      <c r="E52" s="1" t="s">
        <v>7</v>
      </c>
      <c r="F52" s="1" t="s">
        <v>7</v>
      </c>
      <c r="G52" s="1" t="s">
        <v>7</v>
      </c>
      <c r="H52" s="1" t="s">
        <v>7</v>
      </c>
      <c r="I52" s="1">
        <f t="shared" si="1"/>
        <v>0</v>
      </c>
      <c r="J52" s="6"/>
      <c r="K52" s="6"/>
      <c r="L52" s="6"/>
      <c r="M52" s="1"/>
    </row>
    <row r="53" spans="1:13" ht="15">
      <c r="A53" s="9">
        <v>46</v>
      </c>
      <c r="B53" s="9" t="s">
        <v>792</v>
      </c>
      <c r="C53" s="9" t="s">
        <v>412</v>
      </c>
      <c r="D53" s="9" t="s">
        <v>793</v>
      </c>
      <c r="E53" s="9"/>
      <c r="F53" s="9"/>
      <c r="G53" s="9">
        <v>20</v>
      </c>
      <c r="H53" s="9"/>
      <c r="I53" s="9">
        <f t="shared" si="1"/>
        <v>20</v>
      </c>
      <c r="J53" s="5"/>
      <c r="K53" s="5"/>
      <c r="L53" s="5"/>
      <c r="M53" s="9"/>
    </row>
    <row r="54" spans="1:13" ht="15">
      <c r="A54" s="9">
        <v>47</v>
      </c>
      <c r="B54" s="9" t="s">
        <v>384</v>
      </c>
      <c r="C54" s="9" t="s">
        <v>385</v>
      </c>
      <c r="D54" s="9" t="s">
        <v>386</v>
      </c>
      <c r="E54" s="9" t="s">
        <v>7</v>
      </c>
      <c r="F54" s="9" t="s">
        <v>7</v>
      </c>
      <c r="G54" s="9" t="s">
        <v>7</v>
      </c>
      <c r="H54" s="9" t="s">
        <v>7</v>
      </c>
      <c r="I54" s="9">
        <f t="shared" si="1"/>
        <v>0</v>
      </c>
      <c r="J54" s="5"/>
      <c r="K54" s="5"/>
      <c r="L54" s="5"/>
      <c r="M54" s="9"/>
    </row>
    <row r="55" spans="1:13" ht="15">
      <c r="A55" s="9">
        <v>48</v>
      </c>
      <c r="B55" s="9" t="s">
        <v>605</v>
      </c>
      <c r="C55" s="9" t="s">
        <v>5</v>
      </c>
      <c r="D55" s="9" t="s">
        <v>606</v>
      </c>
      <c r="E55" s="9" t="s">
        <v>8</v>
      </c>
      <c r="F55" s="9" t="s">
        <v>300</v>
      </c>
      <c r="G55" s="9">
        <v>17</v>
      </c>
      <c r="H55" s="9" t="s">
        <v>8</v>
      </c>
      <c r="I55" s="9">
        <f t="shared" si="1"/>
        <v>30</v>
      </c>
      <c r="J55" s="5"/>
      <c r="K55" s="5"/>
      <c r="L55" s="5"/>
      <c r="M55" s="9"/>
    </row>
    <row r="56" spans="1:13" ht="15">
      <c r="A56" s="1">
        <v>49</v>
      </c>
      <c r="B56" s="1" t="s">
        <v>625</v>
      </c>
      <c r="C56" s="1" t="s">
        <v>51</v>
      </c>
      <c r="D56" s="1" t="s">
        <v>626</v>
      </c>
      <c r="E56" s="1" t="s">
        <v>7</v>
      </c>
      <c r="F56" s="1" t="s">
        <v>7</v>
      </c>
      <c r="G56" s="1" t="s">
        <v>7</v>
      </c>
      <c r="H56" s="1" t="s">
        <v>7</v>
      </c>
      <c r="I56" s="1">
        <f t="shared" si="1"/>
        <v>0</v>
      </c>
      <c r="J56" s="6"/>
      <c r="K56" s="6"/>
      <c r="L56" s="6"/>
      <c r="M56" s="1"/>
    </row>
    <row r="57" spans="1:13" ht="15">
      <c r="A57" s="1">
        <v>50</v>
      </c>
      <c r="B57" s="1" t="s">
        <v>627</v>
      </c>
      <c r="C57" s="1" t="s">
        <v>628</v>
      </c>
      <c r="D57" s="1" t="s">
        <v>629</v>
      </c>
      <c r="E57" s="1" t="s">
        <v>7</v>
      </c>
      <c r="F57" s="1" t="s">
        <v>7</v>
      </c>
      <c r="G57" s="1" t="s">
        <v>7</v>
      </c>
      <c r="H57" s="1" t="s">
        <v>7</v>
      </c>
      <c r="I57" s="1">
        <f t="shared" si="1"/>
        <v>0</v>
      </c>
      <c r="J57" s="6"/>
      <c r="K57" s="6"/>
      <c r="L57" s="6"/>
      <c r="M57" s="1"/>
    </row>
    <row r="58" spans="1:13" ht="15">
      <c r="A58" s="1">
        <v>51</v>
      </c>
      <c r="B58" s="1" t="s">
        <v>387</v>
      </c>
      <c r="C58" s="1" t="s">
        <v>308</v>
      </c>
      <c r="D58" s="1" t="s">
        <v>388</v>
      </c>
      <c r="E58" s="1" t="s">
        <v>8</v>
      </c>
      <c r="F58" s="1" t="s">
        <v>70</v>
      </c>
      <c r="G58" s="1">
        <v>20</v>
      </c>
      <c r="H58" s="1" t="s">
        <v>70</v>
      </c>
      <c r="I58" s="1">
        <f t="shared" si="1"/>
        <v>43</v>
      </c>
      <c r="J58" s="6">
        <v>25</v>
      </c>
      <c r="K58" s="5">
        <f>I58+J58</f>
        <v>68</v>
      </c>
      <c r="L58" s="5">
        <f>IF(K58&lt;=50,5,IF(K58&lt;=60,6,IF(K58&lt;=70,7,IF(K58&lt;=80,8,IF(K58&lt;=90,9,IF(K58&lt;=100,10,"-"))))))</f>
        <v>7</v>
      </c>
      <c r="M58" s="9" t="s">
        <v>807</v>
      </c>
    </row>
    <row r="59" spans="1:13" ht="15">
      <c r="A59" s="1">
        <v>52</v>
      </c>
      <c r="B59" s="1" t="s">
        <v>390</v>
      </c>
      <c r="C59" s="1" t="s">
        <v>391</v>
      </c>
      <c r="D59" s="1" t="s">
        <v>392</v>
      </c>
      <c r="E59" s="1" t="s">
        <v>7</v>
      </c>
      <c r="F59" s="1" t="s">
        <v>7</v>
      </c>
      <c r="G59" s="1" t="s">
        <v>7</v>
      </c>
      <c r="H59" s="1" t="s">
        <v>7</v>
      </c>
      <c r="I59" s="1">
        <f t="shared" si="1"/>
        <v>0</v>
      </c>
      <c r="J59" s="6"/>
      <c r="K59" s="6"/>
      <c r="L59" s="6"/>
      <c r="M59" s="1"/>
    </row>
    <row r="60" spans="1:13" ht="15">
      <c r="A60" s="1">
        <v>53</v>
      </c>
      <c r="B60" s="1" t="s">
        <v>632</v>
      </c>
      <c r="C60" s="1" t="s">
        <v>68</v>
      </c>
      <c r="D60" s="1" t="s">
        <v>633</v>
      </c>
      <c r="E60" s="1" t="s">
        <v>7</v>
      </c>
      <c r="F60" s="1" t="s">
        <v>7</v>
      </c>
      <c r="G60" s="1" t="s">
        <v>7</v>
      </c>
      <c r="H60" s="1" t="s">
        <v>7</v>
      </c>
      <c r="I60" s="1">
        <f t="shared" si="1"/>
        <v>0</v>
      </c>
      <c r="J60" s="6"/>
      <c r="K60" s="6"/>
      <c r="L60" s="6"/>
      <c r="M60" s="1"/>
    </row>
    <row r="61" spans="1:13" ht="15">
      <c r="A61" s="1">
        <v>54</v>
      </c>
      <c r="B61" s="1" t="s">
        <v>634</v>
      </c>
      <c r="C61" s="1" t="s">
        <v>346</v>
      </c>
      <c r="D61" s="1" t="s">
        <v>635</v>
      </c>
      <c r="E61" s="1" t="s">
        <v>8</v>
      </c>
      <c r="F61" s="1" t="s">
        <v>636</v>
      </c>
      <c r="G61" s="1">
        <v>16</v>
      </c>
      <c r="H61" s="1" t="s">
        <v>7</v>
      </c>
      <c r="I61" s="1">
        <f t="shared" si="1"/>
        <v>28</v>
      </c>
      <c r="J61" s="6"/>
      <c r="K61" s="6"/>
      <c r="L61" s="6">
        <v>5</v>
      </c>
      <c r="M61" s="1" t="s">
        <v>807</v>
      </c>
    </row>
    <row r="62" spans="1:13" ht="15">
      <c r="A62" s="1">
        <v>55</v>
      </c>
      <c r="B62" s="1" t="s">
        <v>393</v>
      </c>
      <c r="C62" s="1" t="s">
        <v>41</v>
      </c>
      <c r="D62" s="1" t="s">
        <v>394</v>
      </c>
      <c r="E62" s="1" t="s">
        <v>7</v>
      </c>
      <c r="F62" s="1" t="s">
        <v>7</v>
      </c>
      <c r="G62" s="1" t="s">
        <v>7</v>
      </c>
      <c r="H62" s="1" t="s">
        <v>7</v>
      </c>
      <c r="I62" s="1">
        <f t="shared" si="1"/>
        <v>0</v>
      </c>
      <c r="J62" s="6"/>
      <c r="K62" s="6"/>
      <c r="L62" s="6"/>
      <c r="M62" s="1"/>
    </row>
    <row r="63" spans="1:13" ht="15">
      <c r="A63" s="1">
        <v>56</v>
      </c>
      <c r="B63" s="1" t="s">
        <v>637</v>
      </c>
      <c r="C63" s="1" t="s">
        <v>265</v>
      </c>
      <c r="D63" s="1" t="s">
        <v>638</v>
      </c>
      <c r="E63" s="1" t="s">
        <v>7</v>
      </c>
      <c r="F63" s="1" t="s">
        <v>7</v>
      </c>
      <c r="G63" s="1" t="s">
        <v>7</v>
      </c>
      <c r="H63" s="1" t="s">
        <v>7</v>
      </c>
      <c r="I63" s="1">
        <f t="shared" si="1"/>
        <v>0</v>
      </c>
      <c r="J63" s="6"/>
      <c r="K63" s="6"/>
      <c r="L63" s="6"/>
      <c r="M63" s="1"/>
    </row>
    <row r="64" spans="1:13" ht="13.5" customHeight="1">
      <c r="A64" s="1">
        <v>57</v>
      </c>
      <c r="B64" s="1" t="s">
        <v>395</v>
      </c>
      <c r="C64" s="1" t="s">
        <v>396</v>
      </c>
      <c r="D64" s="1" t="s">
        <v>397</v>
      </c>
      <c r="E64" s="1" t="s">
        <v>7</v>
      </c>
      <c r="F64" s="1" t="s">
        <v>7</v>
      </c>
      <c r="G64" s="1" t="s">
        <v>7</v>
      </c>
      <c r="H64" s="1" t="s">
        <v>7</v>
      </c>
      <c r="I64" s="1">
        <f t="shared" si="1"/>
        <v>0</v>
      </c>
      <c r="J64" s="6"/>
      <c r="K64" s="6"/>
      <c r="L64" s="6"/>
      <c r="M64" s="1"/>
    </row>
    <row r="65" spans="1:13" ht="15">
      <c r="A65" s="1">
        <v>58</v>
      </c>
      <c r="B65" s="1" t="s">
        <v>639</v>
      </c>
      <c r="C65" s="1" t="s">
        <v>640</v>
      </c>
      <c r="D65" s="1" t="s">
        <v>641</v>
      </c>
      <c r="E65" s="1" t="s">
        <v>8</v>
      </c>
      <c r="F65" s="1" t="s">
        <v>14</v>
      </c>
      <c r="G65" s="1">
        <v>24</v>
      </c>
      <c r="H65" s="1" t="s">
        <v>8</v>
      </c>
      <c r="I65" s="1">
        <f t="shared" si="1"/>
        <v>44</v>
      </c>
      <c r="J65" s="6">
        <v>25</v>
      </c>
      <c r="K65" s="5">
        <f>I65+J65</f>
        <v>69</v>
      </c>
      <c r="L65" s="5">
        <f>IF(K65&lt;=50,5,IF(K65&lt;=60,6,IF(K65&lt;=70,7,IF(K65&lt;=80,8,IF(K65&lt;=90,9,IF(K65&lt;=100,10,"-"))))))</f>
        <v>7</v>
      </c>
      <c r="M65" s="9" t="s">
        <v>807</v>
      </c>
    </row>
    <row r="66" spans="1:13" ht="15">
      <c r="A66" s="1">
        <v>59</v>
      </c>
      <c r="B66" s="1" t="s">
        <v>646</v>
      </c>
      <c r="C66" s="1" t="s">
        <v>647</v>
      </c>
      <c r="D66" s="1" t="s">
        <v>648</v>
      </c>
      <c r="E66" s="1" t="s">
        <v>7</v>
      </c>
      <c r="F66" s="1" t="s">
        <v>7</v>
      </c>
      <c r="G66" s="1" t="s">
        <v>7</v>
      </c>
      <c r="H66" s="1" t="s">
        <v>7</v>
      </c>
      <c r="I66" s="1">
        <f t="shared" si="1"/>
        <v>0</v>
      </c>
      <c r="J66" s="6"/>
      <c r="K66" s="6"/>
      <c r="L66" s="6"/>
      <c r="M66" s="1"/>
    </row>
    <row r="67" spans="1:13" ht="15">
      <c r="A67" s="1">
        <v>60</v>
      </c>
      <c r="B67" s="1" t="s">
        <v>649</v>
      </c>
      <c r="C67" s="1" t="s">
        <v>650</v>
      </c>
      <c r="D67" s="1" t="s">
        <v>651</v>
      </c>
      <c r="E67" s="1" t="s">
        <v>8</v>
      </c>
      <c r="F67" s="1" t="s">
        <v>8</v>
      </c>
      <c r="G67" s="1" t="s">
        <v>636</v>
      </c>
      <c r="H67" s="1" t="s">
        <v>70</v>
      </c>
      <c r="I67" s="1">
        <f t="shared" si="1"/>
        <v>26</v>
      </c>
      <c r="J67" s="6"/>
      <c r="K67" s="6"/>
      <c r="L67" s="6"/>
      <c r="M67" s="1"/>
    </row>
    <row r="68" spans="1:13" ht="15">
      <c r="A68" s="1">
        <v>61</v>
      </c>
      <c r="B68" s="1" t="s">
        <v>652</v>
      </c>
      <c r="C68" s="1" t="s">
        <v>653</v>
      </c>
      <c r="D68" s="1" t="s">
        <v>654</v>
      </c>
      <c r="E68" s="1" t="s">
        <v>7</v>
      </c>
      <c r="F68" s="1" t="s">
        <v>7</v>
      </c>
      <c r="G68" s="1" t="s">
        <v>7</v>
      </c>
      <c r="H68" s="1" t="s">
        <v>7</v>
      </c>
      <c r="I68" s="1">
        <f t="shared" si="1"/>
        <v>0</v>
      </c>
      <c r="J68" s="6"/>
      <c r="K68" s="6"/>
      <c r="L68" s="6"/>
      <c r="M68" s="1"/>
    </row>
    <row r="69" spans="1:13" ht="15">
      <c r="A69" s="1">
        <v>62</v>
      </c>
      <c r="B69" s="1" t="s">
        <v>655</v>
      </c>
      <c r="C69" s="1" t="s">
        <v>265</v>
      </c>
      <c r="D69" s="1" t="s">
        <v>656</v>
      </c>
      <c r="E69" s="1" t="s">
        <v>8</v>
      </c>
      <c r="F69" s="1" t="s">
        <v>70</v>
      </c>
      <c r="G69" s="1">
        <v>18</v>
      </c>
      <c r="H69" s="1" t="s">
        <v>70</v>
      </c>
      <c r="I69" s="1">
        <f t="shared" si="1"/>
        <v>41</v>
      </c>
      <c r="J69" s="6">
        <v>26</v>
      </c>
      <c r="K69" s="5">
        <f>I69+J69</f>
        <v>67</v>
      </c>
      <c r="L69" s="5">
        <f>IF(K69&lt;=50,5,IF(K69&lt;=60,6,IF(K69&lt;=70,7,IF(K69&lt;=80,8,IF(K69&lt;=90,9,IF(K69&lt;=100,10,"-"))))))</f>
        <v>7</v>
      </c>
      <c r="M69" s="9" t="s">
        <v>807</v>
      </c>
    </row>
    <row r="70" spans="1:13" ht="15">
      <c r="A70" s="1">
        <v>63</v>
      </c>
      <c r="B70" s="1" t="s">
        <v>773</v>
      </c>
      <c r="C70" s="1" t="s">
        <v>774</v>
      </c>
      <c r="D70" s="1" t="s">
        <v>775</v>
      </c>
      <c r="E70" s="1"/>
      <c r="F70" s="1"/>
      <c r="G70" s="1">
        <v>5</v>
      </c>
      <c r="H70" s="1"/>
      <c r="I70" s="1"/>
      <c r="J70" s="6"/>
      <c r="K70" s="6"/>
      <c r="L70" s="6"/>
      <c r="M70" s="1"/>
    </row>
    <row r="71" spans="1:13" ht="15">
      <c r="A71" s="1">
        <v>64</v>
      </c>
      <c r="B71" s="1" t="s">
        <v>657</v>
      </c>
      <c r="C71" s="1" t="s">
        <v>658</v>
      </c>
      <c r="D71" s="1" t="s">
        <v>659</v>
      </c>
      <c r="E71" s="1" t="s">
        <v>7</v>
      </c>
      <c r="F71" s="1" t="s">
        <v>7</v>
      </c>
      <c r="G71" s="1" t="s">
        <v>7</v>
      </c>
      <c r="H71" s="1" t="s">
        <v>7</v>
      </c>
      <c r="I71" s="1">
        <f aca="true" t="shared" si="2" ref="I71:I77">E71+F71+G71+H71</f>
        <v>0</v>
      </c>
      <c r="J71" s="6"/>
      <c r="K71" s="6"/>
      <c r="L71" s="6"/>
      <c r="M71" s="1"/>
    </row>
    <row r="72" spans="1:13" ht="15">
      <c r="A72" s="1">
        <v>65</v>
      </c>
      <c r="B72" s="1" t="s">
        <v>398</v>
      </c>
      <c r="C72" s="1" t="s">
        <v>399</v>
      </c>
      <c r="D72" s="1" t="s">
        <v>400</v>
      </c>
      <c r="E72" s="1" t="s">
        <v>7</v>
      </c>
      <c r="F72" s="1" t="s">
        <v>7</v>
      </c>
      <c r="G72" s="1" t="s">
        <v>7</v>
      </c>
      <c r="H72" s="1" t="s">
        <v>7</v>
      </c>
      <c r="I72" s="1">
        <f t="shared" si="2"/>
        <v>0</v>
      </c>
      <c r="J72" s="6"/>
      <c r="K72" s="6"/>
      <c r="L72" s="6"/>
      <c r="M72" s="1"/>
    </row>
    <row r="73" spans="1:13" ht="15">
      <c r="A73" s="1">
        <v>66</v>
      </c>
      <c r="B73" s="1" t="s">
        <v>222</v>
      </c>
      <c r="C73" s="1" t="s">
        <v>23</v>
      </c>
      <c r="D73" s="1" t="s">
        <v>223</v>
      </c>
      <c r="E73" s="1" t="s">
        <v>7</v>
      </c>
      <c r="F73" s="1" t="s">
        <v>7</v>
      </c>
      <c r="G73" s="1" t="s">
        <v>7</v>
      </c>
      <c r="H73" s="1" t="s">
        <v>7</v>
      </c>
      <c r="I73" s="1">
        <f t="shared" si="2"/>
        <v>0</v>
      </c>
      <c r="J73" s="6"/>
      <c r="K73" s="6"/>
      <c r="L73" s="6"/>
      <c r="M73" s="1"/>
    </row>
    <row r="74" spans="1:13" ht="15">
      <c r="A74" s="1">
        <v>67</v>
      </c>
      <c r="B74" s="1" t="s">
        <v>660</v>
      </c>
      <c r="C74" s="1" t="s">
        <v>86</v>
      </c>
      <c r="D74" s="1" t="s">
        <v>661</v>
      </c>
      <c r="E74" s="1" t="s">
        <v>7</v>
      </c>
      <c r="F74" s="1" t="s">
        <v>7</v>
      </c>
      <c r="G74" s="1" t="s">
        <v>97</v>
      </c>
      <c r="H74" s="1" t="s">
        <v>14</v>
      </c>
      <c r="I74" s="1">
        <f t="shared" si="2"/>
        <v>31</v>
      </c>
      <c r="J74" s="6">
        <v>23</v>
      </c>
      <c r="K74" s="5">
        <f>I74+J74</f>
        <v>54</v>
      </c>
      <c r="L74" s="5">
        <f>IF(K74&lt;=50,5,IF(K74&lt;=60,6,IF(K74&lt;=70,7,IF(K74&lt;=80,8,IF(K74&lt;=90,9,IF(K74&lt;=100,10,"-"))))))</f>
        <v>6</v>
      </c>
      <c r="M74" s="9" t="s">
        <v>807</v>
      </c>
    </row>
    <row r="75" spans="1:13" ht="15">
      <c r="A75" s="1">
        <v>68</v>
      </c>
      <c r="B75" s="1" t="s">
        <v>662</v>
      </c>
      <c r="C75" s="1" t="s">
        <v>663</v>
      </c>
      <c r="D75" s="1" t="s">
        <v>661</v>
      </c>
      <c r="E75" s="1" t="s">
        <v>7</v>
      </c>
      <c r="F75" s="1" t="s">
        <v>7</v>
      </c>
      <c r="G75" s="9">
        <v>10</v>
      </c>
      <c r="H75" s="1" t="s">
        <v>8</v>
      </c>
      <c r="I75" s="1">
        <f t="shared" si="2"/>
        <v>15</v>
      </c>
      <c r="J75" s="6"/>
      <c r="K75" s="6"/>
      <c r="L75" s="6"/>
      <c r="M75" s="1"/>
    </row>
    <row r="76" spans="1:13" ht="15">
      <c r="A76" s="1">
        <v>69</v>
      </c>
      <c r="B76" s="1" t="s">
        <v>403</v>
      </c>
      <c r="C76" s="1" t="s">
        <v>239</v>
      </c>
      <c r="D76" s="1" t="s">
        <v>404</v>
      </c>
      <c r="E76" s="1" t="s">
        <v>7</v>
      </c>
      <c r="F76" s="1" t="s">
        <v>7</v>
      </c>
      <c r="G76" s="1" t="s">
        <v>7</v>
      </c>
      <c r="H76" s="1" t="s">
        <v>7</v>
      </c>
      <c r="I76" s="1">
        <f t="shared" si="2"/>
        <v>0</v>
      </c>
      <c r="J76" s="6"/>
      <c r="K76" s="6"/>
      <c r="L76" s="6"/>
      <c r="M76" s="1"/>
    </row>
    <row r="77" spans="1:13" ht="15">
      <c r="A77" s="1">
        <v>70</v>
      </c>
      <c r="B77" s="1" t="s">
        <v>405</v>
      </c>
      <c r="C77" s="1" t="s">
        <v>406</v>
      </c>
      <c r="D77" s="1" t="s">
        <v>407</v>
      </c>
      <c r="E77" s="1" t="s">
        <v>7</v>
      </c>
      <c r="F77" s="1" t="s">
        <v>7</v>
      </c>
      <c r="G77" s="1" t="s">
        <v>7</v>
      </c>
      <c r="H77" s="1" t="s">
        <v>7</v>
      </c>
      <c r="I77" s="1">
        <f t="shared" si="2"/>
        <v>0</v>
      </c>
      <c r="J77" s="6"/>
      <c r="K77" s="6"/>
      <c r="L77" s="6"/>
      <c r="M77" s="1"/>
    </row>
    <row r="78" spans="1:13" ht="15">
      <c r="A78" s="1">
        <v>71</v>
      </c>
      <c r="B78" s="9" t="s">
        <v>768</v>
      </c>
      <c r="C78" s="9" t="s">
        <v>308</v>
      </c>
      <c r="D78" s="9" t="s">
        <v>767</v>
      </c>
      <c r="E78" s="1"/>
      <c r="F78" s="1"/>
      <c r="G78" s="1"/>
      <c r="H78" s="1"/>
      <c r="I78" s="1"/>
      <c r="J78" s="6"/>
      <c r="K78" s="6"/>
      <c r="L78" s="6"/>
      <c r="M78" s="1"/>
    </row>
    <row r="79" spans="1:13" ht="15">
      <c r="A79" s="1">
        <v>72</v>
      </c>
      <c r="B79" s="1" t="s">
        <v>666</v>
      </c>
      <c r="C79" s="1" t="s">
        <v>12</v>
      </c>
      <c r="D79" s="1" t="s">
        <v>667</v>
      </c>
      <c r="E79" s="1" t="s">
        <v>7</v>
      </c>
      <c r="F79" s="1" t="s">
        <v>8</v>
      </c>
      <c r="G79" s="1" t="s">
        <v>7</v>
      </c>
      <c r="H79" s="1" t="s">
        <v>7</v>
      </c>
      <c r="I79" s="1">
        <f aca="true" t="shared" si="3" ref="I79:I109">E79+F79+G79+H79</f>
        <v>5</v>
      </c>
      <c r="J79" s="6"/>
      <c r="K79" s="6"/>
      <c r="L79" s="6"/>
      <c r="M79" s="1"/>
    </row>
    <row r="80" spans="1:13" ht="15">
      <c r="A80" s="1">
        <v>73</v>
      </c>
      <c r="B80" s="1" t="s">
        <v>668</v>
      </c>
      <c r="C80" s="1" t="s">
        <v>154</v>
      </c>
      <c r="D80" s="1" t="s">
        <v>669</v>
      </c>
      <c r="E80" s="1" t="s">
        <v>7</v>
      </c>
      <c r="F80" s="1" t="s">
        <v>7</v>
      </c>
      <c r="G80" s="1" t="s">
        <v>7</v>
      </c>
      <c r="H80" s="1" t="s">
        <v>7</v>
      </c>
      <c r="I80" s="1">
        <f t="shared" si="3"/>
        <v>0</v>
      </c>
      <c r="J80" s="6"/>
      <c r="K80" s="6"/>
      <c r="L80" s="6"/>
      <c r="M80" s="1"/>
    </row>
    <row r="81" spans="1:13" ht="15">
      <c r="A81" s="1">
        <v>74</v>
      </c>
      <c r="B81" s="1" t="s">
        <v>672</v>
      </c>
      <c r="C81" s="1" t="s">
        <v>297</v>
      </c>
      <c r="D81" s="1" t="s">
        <v>673</v>
      </c>
      <c r="E81" s="1" t="s">
        <v>7</v>
      </c>
      <c r="F81" s="1" t="s">
        <v>300</v>
      </c>
      <c r="G81" s="1" t="s">
        <v>7</v>
      </c>
      <c r="H81" s="1" t="s">
        <v>7</v>
      </c>
      <c r="I81" s="1">
        <f t="shared" si="3"/>
        <v>3</v>
      </c>
      <c r="J81" s="6"/>
      <c r="K81" s="6"/>
      <c r="L81" s="6"/>
      <c r="M81" s="1"/>
    </row>
    <row r="82" spans="1:13" ht="15">
      <c r="A82" s="1">
        <v>75</v>
      </c>
      <c r="B82" s="1" t="s">
        <v>229</v>
      </c>
      <c r="C82" s="1" t="s">
        <v>230</v>
      </c>
      <c r="D82" s="1" t="s">
        <v>231</v>
      </c>
      <c r="E82" s="1" t="s">
        <v>8</v>
      </c>
      <c r="F82" s="1" t="s">
        <v>14</v>
      </c>
      <c r="G82" s="1" t="s">
        <v>114</v>
      </c>
      <c r="H82" s="1">
        <v>10</v>
      </c>
      <c r="I82" s="1">
        <f t="shared" si="3"/>
        <v>42</v>
      </c>
      <c r="J82" s="6"/>
      <c r="K82" s="6"/>
      <c r="L82" s="6">
        <v>5</v>
      </c>
      <c r="M82" s="1" t="s">
        <v>807</v>
      </c>
    </row>
    <row r="83" spans="1:13" ht="15">
      <c r="A83" s="1">
        <v>76</v>
      </c>
      <c r="B83" s="1" t="s">
        <v>408</v>
      </c>
      <c r="C83" s="1" t="s">
        <v>409</v>
      </c>
      <c r="D83" s="1" t="s">
        <v>410</v>
      </c>
      <c r="E83" s="1" t="s">
        <v>7</v>
      </c>
      <c r="F83" s="1" t="s">
        <v>7</v>
      </c>
      <c r="G83" s="1" t="s">
        <v>7</v>
      </c>
      <c r="H83" s="1" t="s">
        <v>7</v>
      </c>
      <c r="I83" s="1">
        <f t="shared" si="3"/>
        <v>0</v>
      </c>
      <c r="J83" s="6"/>
      <c r="K83" s="6"/>
      <c r="L83" s="6"/>
      <c r="M83" s="1"/>
    </row>
    <row r="84" spans="1:13" ht="15">
      <c r="A84" s="1">
        <v>77</v>
      </c>
      <c r="B84" s="9" t="s">
        <v>779</v>
      </c>
      <c r="C84" s="9" t="s">
        <v>157</v>
      </c>
      <c r="D84" s="9" t="s">
        <v>675</v>
      </c>
      <c r="E84" s="9"/>
      <c r="F84" s="9"/>
      <c r="G84" s="9">
        <v>8</v>
      </c>
      <c r="H84" s="9"/>
      <c r="I84" s="9">
        <f t="shared" si="3"/>
        <v>8</v>
      </c>
      <c r="J84" s="5"/>
      <c r="K84" s="5"/>
      <c r="L84" s="5">
        <v>5</v>
      </c>
      <c r="M84" s="9" t="s">
        <v>807</v>
      </c>
    </row>
    <row r="85" spans="1:13" ht="15">
      <c r="A85" s="1">
        <v>78</v>
      </c>
      <c r="B85" s="9" t="s">
        <v>411</v>
      </c>
      <c r="C85" s="9" t="s">
        <v>412</v>
      </c>
      <c r="D85" s="9" t="s">
        <v>413</v>
      </c>
      <c r="E85" s="9" t="s">
        <v>7</v>
      </c>
      <c r="F85" s="9" t="s">
        <v>7</v>
      </c>
      <c r="G85" s="9" t="s">
        <v>7</v>
      </c>
      <c r="H85" s="9" t="s">
        <v>7</v>
      </c>
      <c r="I85" s="9">
        <f t="shared" si="3"/>
        <v>0</v>
      </c>
      <c r="J85" s="5"/>
      <c r="K85" s="5"/>
      <c r="L85" s="5"/>
      <c r="M85" s="9"/>
    </row>
    <row r="86" spans="1:13" ht="15">
      <c r="A86" s="1">
        <v>79</v>
      </c>
      <c r="B86" s="1" t="s">
        <v>680</v>
      </c>
      <c r="C86" s="1" t="s">
        <v>681</v>
      </c>
      <c r="D86" s="1" t="s">
        <v>682</v>
      </c>
      <c r="E86" s="1" t="s">
        <v>8</v>
      </c>
      <c r="F86" s="1" t="s">
        <v>14</v>
      </c>
      <c r="G86" s="1" t="s">
        <v>7</v>
      </c>
      <c r="H86" s="1" t="s">
        <v>7</v>
      </c>
      <c r="I86" s="1">
        <f t="shared" si="3"/>
        <v>15</v>
      </c>
      <c r="J86" s="6"/>
      <c r="K86" s="6"/>
      <c r="L86" s="6"/>
      <c r="M86" s="1"/>
    </row>
    <row r="87" spans="1:13" ht="15">
      <c r="A87" s="1">
        <v>80</v>
      </c>
      <c r="B87" s="1" t="s">
        <v>683</v>
      </c>
      <c r="C87" s="1" t="s">
        <v>297</v>
      </c>
      <c r="D87" s="1" t="s">
        <v>684</v>
      </c>
      <c r="E87" s="1" t="s">
        <v>8</v>
      </c>
      <c r="F87" s="1" t="s">
        <v>14</v>
      </c>
      <c r="G87" s="9">
        <v>16</v>
      </c>
      <c r="H87" s="1" t="s">
        <v>8</v>
      </c>
      <c r="I87" s="1">
        <f t="shared" si="3"/>
        <v>36</v>
      </c>
      <c r="J87" s="6">
        <v>25</v>
      </c>
      <c r="K87" s="5">
        <f>I87+J87</f>
        <v>61</v>
      </c>
      <c r="L87" s="5">
        <f>IF(K87&lt;=50,5,IF(K87&lt;=60,6,IF(K87&lt;=70,7,IF(K87&lt;=80,8,IF(K87&lt;=90,9,IF(K87&lt;=100,10,"-"))))))</f>
        <v>7</v>
      </c>
      <c r="M87" s="9" t="s">
        <v>807</v>
      </c>
    </row>
    <row r="88" spans="1:13" ht="15">
      <c r="A88" s="1">
        <v>81</v>
      </c>
      <c r="B88" s="1" t="s">
        <v>685</v>
      </c>
      <c r="C88" s="1" t="s">
        <v>686</v>
      </c>
      <c r="D88" s="1" t="s">
        <v>687</v>
      </c>
      <c r="E88" s="1" t="s">
        <v>7</v>
      </c>
      <c r="F88" s="1" t="s">
        <v>7</v>
      </c>
      <c r="G88" s="1" t="s">
        <v>7</v>
      </c>
      <c r="H88" s="1" t="s">
        <v>7</v>
      </c>
      <c r="I88" s="1">
        <f t="shared" si="3"/>
        <v>0</v>
      </c>
      <c r="J88" s="6"/>
      <c r="K88" s="6"/>
      <c r="L88" s="6"/>
      <c r="M88" s="1"/>
    </row>
    <row r="89" spans="1:13" ht="15">
      <c r="A89" s="1">
        <v>82</v>
      </c>
      <c r="B89" s="1" t="s">
        <v>414</v>
      </c>
      <c r="C89" s="1" t="s">
        <v>205</v>
      </c>
      <c r="D89" s="1" t="s">
        <v>415</v>
      </c>
      <c r="E89" s="1" t="s">
        <v>7</v>
      </c>
      <c r="F89" s="1" t="s">
        <v>7</v>
      </c>
      <c r="G89" s="1" t="s">
        <v>7</v>
      </c>
      <c r="H89" s="1" t="s">
        <v>7</v>
      </c>
      <c r="I89" s="1">
        <f t="shared" si="3"/>
        <v>0</v>
      </c>
      <c r="J89" s="6"/>
      <c r="K89" s="6"/>
      <c r="L89" s="6"/>
      <c r="M89" s="1"/>
    </row>
    <row r="90" spans="1:13" ht="15">
      <c r="A90" s="1">
        <v>83</v>
      </c>
      <c r="B90" s="1" t="s">
        <v>416</v>
      </c>
      <c r="C90" s="1" t="s">
        <v>417</v>
      </c>
      <c r="D90" s="1" t="s">
        <v>418</v>
      </c>
      <c r="E90" s="1" t="s">
        <v>7</v>
      </c>
      <c r="F90" s="1" t="s">
        <v>7</v>
      </c>
      <c r="G90" s="1" t="s">
        <v>7</v>
      </c>
      <c r="H90" s="1" t="s">
        <v>7</v>
      </c>
      <c r="I90" s="1">
        <f t="shared" si="3"/>
        <v>0</v>
      </c>
      <c r="J90" s="6"/>
      <c r="K90" s="6"/>
      <c r="L90" s="6"/>
      <c r="M90" s="1"/>
    </row>
    <row r="91" spans="1:13" ht="15">
      <c r="A91" s="1">
        <v>84</v>
      </c>
      <c r="B91" s="1" t="s">
        <v>690</v>
      </c>
      <c r="C91" s="1" t="s">
        <v>480</v>
      </c>
      <c r="D91" s="1" t="s">
        <v>691</v>
      </c>
      <c r="E91" s="1" t="s">
        <v>7</v>
      </c>
      <c r="F91" s="1" t="s">
        <v>7</v>
      </c>
      <c r="G91" s="1" t="s">
        <v>7</v>
      </c>
      <c r="H91" s="1" t="s">
        <v>7</v>
      </c>
      <c r="I91" s="1">
        <f t="shared" si="3"/>
        <v>0</v>
      </c>
      <c r="J91" s="6"/>
      <c r="K91" s="6"/>
      <c r="L91" s="6"/>
      <c r="M91" s="1"/>
    </row>
    <row r="92" spans="1:13" ht="15">
      <c r="A92" s="1">
        <v>85</v>
      </c>
      <c r="B92" s="1" t="s">
        <v>688</v>
      </c>
      <c r="C92" s="1" t="s">
        <v>101</v>
      </c>
      <c r="D92" s="1" t="s">
        <v>689</v>
      </c>
      <c r="E92" s="1" t="s">
        <v>7</v>
      </c>
      <c r="F92" s="1" t="s">
        <v>7</v>
      </c>
      <c r="G92" s="1" t="s">
        <v>7</v>
      </c>
      <c r="H92" s="1" t="s">
        <v>7</v>
      </c>
      <c r="I92" s="1">
        <f t="shared" si="3"/>
        <v>0</v>
      </c>
      <c r="J92" s="6"/>
      <c r="K92" s="6"/>
      <c r="L92" s="6"/>
      <c r="M92" s="1"/>
    </row>
    <row r="93" spans="1:13" ht="15">
      <c r="A93" s="1">
        <v>86</v>
      </c>
      <c r="B93" s="1" t="s">
        <v>696</v>
      </c>
      <c r="C93" s="1" t="s">
        <v>697</v>
      </c>
      <c r="D93" s="1" t="s">
        <v>698</v>
      </c>
      <c r="E93" s="1" t="s">
        <v>7</v>
      </c>
      <c r="F93" s="1" t="s">
        <v>7</v>
      </c>
      <c r="G93" s="1" t="s">
        <v>7</v>
      </c>
      <c r="H93" s="1" t="s">
        <v>7</v>
      </c>
      <c r="I93" s="1">
        <f t="shared" si="3"/>
        <v>0</v>
      </c>
      <c r="J93" s="6"/>
      <c r="K93" s="6"/>
      <c r="L93" s="6"/>
      <c r="M93" s="1"/>
    </row>
    <row r="94" spans="1:13" ht="15">
      <c r="A94" s="1">
        <v>87</v>
      </c>
      <c r="B94" s="1" t="s">
        <v>701</v>
      </c>
      <c r="C94" s="1" t="s">
        <v>265</v>
      </c>
      <c r="D94" s="1" t="s">
        <v>700</v>
      </c>
      <c r="E94" s="1" t="s">
        <v>7</v>
      </c>
      <c r="F94" s="1" t="s">
        <v>7</v>
      </c>
      <c r="G94" s="1" t="s">
        <v>7</v>
      </c>
      <c r="H94" s="1" t="s">
        <v>7</v>
      </c>
      <c r="I94" s="1">
        <f t="shared" si="3"/>
        <v>0</v>
      </c>
      <c r="J94" s="6"/>
      <c r="K94" s="6"/>
      <c r="L94" s="6"/>
      <c r="M94" s="1"/>
    </row>
    <row r="95" spans="1:13" ht="15">
      <c r="A95" s="1">
        <v>88</v>
      </c>
      <c r="B95" s="1" t="s">
        <v>702</v>
      </c>
      <c r="C95" s="1" t="s">
        <v>703</v>
      </c>
      <c r="D95" s="1" t="s">
        <v>704</v>
      </c>
      <c r="E95" s="1" t="s">
        <v>705</v>
      </c>
      <c r="F95" s="1" t="s">
        <v>7</v>
      </c>
      <c r="G95" s="1" t="s">
        <v>300</v>
      </c>
      <c r="H95" s="1" t="s">
        <v>7</v>
      </c>
      <c r="I95" s="1">
        <f t="shared" si="3"/>
        <v>4</v>
      </c>
      <c r="J95" s="6"/>
      <c r="K95" s="6"/>
      <c r="L95" s="6"/>
      <c r="M95" s="1"/>
    </row>
    <row r="96" spans="1:13" ht="15">
      <c r="A96" s="1">
        <v>89</v>
      </c>
      <c r="B96" s="1" t="s">
        <v>419</v>
      </c>
      <c r="C96" s="1" t="s">
        <v>420</v>
      </c>
      <c r="D96" s="1" t="s">
        <v>421</v>
      </c>
      <c r="E96" s="1" t="s">
        <v>7</v>
      </c>
      <c r="F96" s="1" t="s">
        <v>7</v>
      </c>
      <c r="G96" s="1" t="s">
        <v>7</v>
      </c>
      <c r="H96" s="1" t="s">
        <v>7</v>
      </c>
      <c r="I96" s="1">
        <f t="shared" si="3"/>
        <v>0</v>
      </c>
      <c r="J96" s="6"/>
      <c r="K96" s="6"/>
      <c r="L96" s="6"/>
      <c r="M96" s="1"/>
    </row>
    <row r="97" spans="1:13" ht="15">
      <c r="A97" s="1">
        <v>90</v>
      </c>
      <c r="B97" s="1" t="s">
        <v>709</v>
      </c>
      <c r="C97" s="1" t="s">
        <v>710</v>
      </c>
      <c r="D97" s="1" t="s">
        <v>711</v>
      </c>
      <c r="E97" s="1" t="s">
        <v>7</v>
      </c>
      <c r="F97" s="1" t="s">
        <v>7</v>
      </c>
      <c r="G97" s="1" t="s">
        <v>7</v>
      </c>
      <c r="H97" s="1" t="s">
        <v>7</v>
      </c>
      <c r="I97" s="1">
        <f t="shared" si="3"/>
        <v>0</v>
      </c>
      <c r="J97" s="6"/>
      <c r="K97" s="6"/>
      <c r="L97" s="6"/>
      <c r="M97" s="1"/>
    </row>
    <row r="98" spans="1:13" ht="15">
      <c r="A98" s="1">
        <v>91</v>
      </c>
      <c r="B98" s="1" t="s">
        <v>714</v>
      </c>
      <c r="C98" s="1" t="s">
        <v>715</v>
      </c>
      <c r="D98" s="1" t="s">
        <v>716</v>
      </c>
      <c r="E98" s="1" t="s">
        <v>7</v>
      </c>
      <c r="F98" s="1" t="s">
        <v>7</v>
      </c>
      <c r="G98" s="1" t="s">
        <v>7</v>
      </c>
      <c r="H98" s="1" t="s">
        <v>7</v>
      </c>
      <c r="I98" s="1">
        <f t="shared" si="3"/>
        <v>0</v>
      </c>
      <c r="J98" s="6"/>
      <c r="K98" s="6"/>
      <c r="L98" s="6"/>
      <c r="M98" s="1"/>
    </row>
    <row r="99" spans="1:13" ht="15">
      <c r="A99" s="1">
        <v>92</v>
      </c>
      <c r="B99" s="1" t="s">
        <v>422</v>
      </c>
      <c r="C99" s="1" t="s">
        <v>112</v>
      </c>
      <c r="D99" s="1" t="s">
        <v>423</v>
      </c>
      <c r="E99" s="1" t="s">
        <v>7</v>
      </c>
      <c r="F99" s="1" t="s">
        <v>7</v>
      </c>
      <c r="G99" s="1" t="s">
        <v>7</v>
      </c>
      <c r="H99" s="1" t="s">
        <v>7</v>
      </c>
      <c r="I99" s="1">
        <f t="shared" si="3"/>
        <v>0</v>
      </c>
      <c r="J99" s="6"/>
      <c r="K99" s="6"/>
      <c r="L99" s="6"/>
      <c r="M99" s="1"/>
    </row>
    <row r="100" spans="1:13" ht="15">
      <c r="A100" s="1">
        <v>93</v>
      </c>
      <c r="B100" s="1" t="s">
        <v>424</v>
      </c>
      <c r="C100" s="1" t="s">
        <v>5</v>
      </c>
      <c r="D100" s="1" t="s">
        <v>425</v>
      </c>
      <c r="E100" s="1" t="s">
        <v>7</v>
      </c>
      <c r="F100" s="1" t="s">
        <v>7</v>
      </c>
      <c r="G100" s="9">
        <v>10</v>
      </c>
      <c r="H100" s="1" t="s">
        <v>7</v>
      </c>
      <c r="I100" s="1">
        <f t="shared" si="3"/>
        <v>10</v>
      </c>
      <c r="J100" s="6"/>
      <c r="K100" s="6"/>
      <c r="L100" s="6">
        <v>5</v>
      </c>
      <c r="M100" s="1" t="s">
        <v>807</v>
      </c>
    </row>
    <row r="101" spans="1:13" ht="15">
      <c r="A101" s="1">
        <v>94</v>
      </c>
      <c r="B101" s="1" t="s">
        <v>723</v>
      </c>
      <c r="C101" s="1" t="s">
        <v>724</v>
      </c>
      <c r="D101" s="1" t="s">
        <v>725</v>
      </c>
      <c r="E101" s="1" t="s">
        <v>7</v>
      </c>
      <c r="F101" s="1" t="s">
        <v>7</v>
      </c>
      <c r="G101" s="1" t="s">
        <v>7</v>
      </c>
      <c r="H101" s="1" t="s">
        <v>7</v>
      </c>
      <c r="I101" s="1">
        <f t="shared" si="3"/>
        <v>0</v>
      </c>
      <c r="J101" s="6"/>
      <c r="K101" s="6"/>
      <c r="L101" s="6"/>
      <c r="M101" s="1"/>
    </row>
    <row r="102" spans="1:13" ht="15">
      <c r="A102" s="1">
        <v>95</v>
      </c>
      <c r="B102" s="1" t="s">
        <v>236</v>
      </c>
      <c r="C102" s="1" t="s">
        <v>5</v>
      </c>
      <c r="D102" s="1" t="s">
        <v>237</v>
      </c>
      <c r="E102" s="1" t="s">
        <v>7</v>
      </c>
      <c r="F102" s="1" t="s">
        <v>7</v>
      </c>
      <c r="G102" s="1" t="s">
        <v>7</v>
      </c>
      <c r="H102" s="1" t="s">
        <v>7</v>
      </c>
      <c r="I102" s="1">
        <f t="shared" si="3"/>
        <v>0</v>
      </c>
      <c r="J102" s="6"/>
      <c r="K102" s="6"/>
      <c r="L102" s="6"/>
      <c r="M102" s="1"/>
    </row>
    <row r="103" spans="1:13" ht="15">
      <c r="A103" s="1">
        <v>96</v>
      </c>
      <c r="B103" s="1" t="s">
        <v>728</v>
      </c>
      <c r="C103" s="1" t="s">
        <v>157</v>
      </c>
      <c r="D103" s="1" t="s">
        <v>729</v>
      </c>
      <c r="E103" s="1" t="s">
        <v>7</v>
      </c>
      <c r="F103" s="1" t="s">
        <v>7</v>
      </c>
      <c r="G103" s="1" t="s">
        <v>7</v>
      </c>
      <c r="H103" s="1" t="s">
        <v>7</v>
      </c>
      <c r="I103" s="1">
        <f t="shared" si="3"/>
        <v>0</v>
      </c>
      <c r="J103" s="6"/>
      <c r="K103" s="6"/>
      <c r="L103" s="6"/>
      <c r="M103" s="1"/>
    </row>
    <row r="104" spans="1:13" ht="15">
      <c r="A104" s="1">
        <v>97</v>
      </c>
      <c r="B104" s="1" t="s">
        <v>731</v>
      </c>
      <c r="C104" s="1" t="s">
        <v>101</v>
      </c>
      <c r="D104" s="1" t="s">
        <v>732</v>
      </c>
      <c r="E104" s="1" t="s">
        <v>7</v>
      </c>
      <c r="F104" s="1" t="s">
        <v>7</v>
      </c>
      <c r="G104" s="9">
        <v>0</v>
      </c>
      <c r="H104" s="1" t="s">
        <v>7</v>
      </c>
      <c r="I104" s="1">
        <f t="shared" si="3"/>
        <v>0</v>
      </c>
      <c r="J104" s="6"/>
      <c r="K104" s="6"/>
      <c r="L104" s="6"/>
      <c r="M104" s="1"/>
    </row>
    <row r="105" spans="1:13" ht="15">
      <c r="A105" s="1">
        <v>98</v>
      </c>
      <c r="B105" s="1" t="s">
        <v>426</v>
      </c>
      <c r="C105" s="1" t="s">
        <v>427</v>
      </c>
      <c r="D105" s="1" t="s">
        <v>428</v>
      </c>
      <c r="E105" s="1" t="s">
        <v>7</v>
      </c>
      <c r="F105" s="1" t="s">
        <v>7</v>
      </c>
      <c r="G105" s="1" t="s">
        <v>57</v>
      </c>
      <c r="H105" s="1" t="s">
        <v>7</v>
      </c>
      <c r="I105" s="1">
        <f t="shared" si="3"/>
        <v>6</v>
      </c>
      <c r="J105" s="6"/>
      <c r="K105" s="6"/>
      <c r="L105" s="6"/>
      <c r="M105" s="1"/>
    </row>
    <row r="106" spans="1:13" ht="15">
      <c r="A106" s="1">
        <v>99</v>
      </c>
      <c r="B106" s="1" t="s">
        <v>733</v>
      </c>
      <c r="C106" s="1" t="s">
        <v>734</v>
      </c>
      <c r="D106" s="1" t="s">
        <v>428</v>
      </c>
      <c r="E106" s="1" t="s">
        <v>7</v>
      </c>
      <c r="F106" s="1" t="s">
        <v>7</v>
      </c>
      <c r="G106" s="1" t="s">
        <v>7</v>
      </c>
      <c r="H106" s="1" t="s">
        <v>7</v>
      </c>
      <c r="I106" s="1">
        <f t="shared" si="3"/>
        <v>0</v>
      </c>
      <c r="J106" s="6"/>
      <c r="K106" s="6"/>
      <c r="L106" s="6"/>
      <c r="M106" s="1"/>
    </row>
    <row r="107" spans="1:13" ht="15">
      <c r="A107" s="1">
        <v>100</v>
      </c>
      <c r="B107" s="1" t="s">
        <v>735</v>
      </c>
      <c r="C107" s="1" t="s">
        <v>736</v>
      </c>
      <c r="D107" s="1" t="s">
        <v>737</v>
      </c>
      <c r="E107" s="1" t="s">
        <v>7</v>
      </c>
      <c r="F107" s="1" t="s">
        <v>7</v>
      </c>
      <c r="G107" s="1" t="s">
        <v>7</v>
      </c>
      <c r="H107" s="1" t="s">
        <v>7</v>
      </c>
      <c r="I107" s="1">
        <f t="shared" si="3"/>
        <v>0</v>
      </c>
      <c r="J107" s="6"/>
      <c r="K107" s="6"/>
      <c r="L107" s="6"/>
      <c r="M107" s="1"/>
    </row>
    <row r="108" spans="1:13" ht="15">
      <c r="A108" s="1">
        <v>101</v>
      </c>
      <c r="B108" s="1" t="s">
        <v>738</v>
      </c>
      <c r="C108" s="1" t="s">
        <v>430</v>
      </c>
      <c r="D108" s="1" t="s">
        <v>739</v>
      </c>
      <c r="E108" s="1" t="s">
        <v>7</v>
      </c>
      <c r="F108" s="1" t="s">
        <v>7</v>
      </c>
      <c r="G108" s="1" t="s">
        <v>7</v>
      </c>
      <c r="H108" s="1" t="s">
        <v>7</v>
      </c>
      <c r="I108" s="1">
        <f t="shared" si="3"/>
        <v>0</v>
      </c>
      <c r="J108" s="6"/>
      <c r="K108" s="6"/>
      <c r="L108" s="6"/>
      <c r="M108" s="1"/>
    </row>
    <row r="109" spans="1:13" ht="15">
      <c r="A109" s="1">
        <v>102</v>
      </c>
      <c r="B109" s="1" t="s">
        <v>429</v>
      </c>
      <c r="C109" s="1" t="s">
        <v>430</v>
      </c>
      <c r="D109" s="1" t="s">
        <v>431</v>
      </c>
      <c r="E109" s="1" t="s">
        <v>7</v>
      </c>
      <c r="F109" s="1" t="s">
        <v>7</v>
      </c>
      <c r="G109" s="1" t="s">
        <v>7</v>
      </c>
      <c r="H109" s="1" t="s">
        <v>7</v>
      </c>
      <c r="I109" s="1">
        <f t="shared" si="3"/>
        <v>0</v>
      </c>
      <c r="J109" s="6"/>
      <c r="K109" s="6"/>
      <c r="L109" s="6"/>
      <c r="M109" s="1"/>
    </row>
    <row r="110" spans="1:13" ht="15">
      <c r="A110" s="1">
        <v>103</v>
      </c>
      <c r="B110" s="9" t="s">
        <v>794</v>
      </c>
      <c r="C110" s="9" t="s">
        <v>724</v>
      </c>
      <c r="D110" s="9" t="s">
        <v>795</v>
      </c>
      <c r="E110" s="9"/>
      <c r="F110" s="9"/>
      <c r="G110" s="9">
        <v>2</v>
      </c>
      <c r="H110" s="9"/>
      <c r="I110" s="9"/>
      <c r="J110" s="5"/>
      <c r="K110" s="5"/>
      <c r="L110" s="5"/>
      <c r="M110" s="9"/>
    </row>
    <row r="111" spans="1:13" ht="15">
      <c r="A111" s="1">
        <v>104</v>
      </c>
      <c r="B111" s="9" t="s">
        <v>782</v>
      </c>
      <c r="C111" s="9" t="s">
        <v>780</v>
      </c>
      <c r="D111" s="9" t="s">
        <v>781</v>
      </c>
      <c r="E111" s="9"/>
      <c r="F111" s="9"/>
      <c r="G111" s="9">
        <v>16</v>
      </c>
      <c r="H111" s="9">
        <v>10</v>
      </c>
      <c r="I111" s="9">
        <f aca="true" t="shared" si="4" ref="I111:I142">E111+F111+G111+H111</f>
        <v>26</v>
      </c>
      <c r="J111" s="5"/>
      <c r="K111" s="5"/>
      <c r="L111" s="5">
        <v>5</v>
      </c>
      <c r="M111" s="9" t="s">
        <v>807</v>
      </c>
    </row>
    <row r="112" spans="1:13" ht="15">
      <c r="A112" s="1">
        <v>105</v>
      </c>
      <c r="B112" s="1" t="s">
        <v>432</v>
      </c>
      <c r="C112" s="1" t="s">
        <v>396</v>
      </c>
      <c r="D112" s="1" t="s">
        <v>433</v>
      </c>
      <c r="E112" s="1" t="s">
        <v>7</v>
      </c>
      <c r="F112" s="1" t="s">
        <v>7</v>
      </c>
      <c r="G112" s="1" t="s">
        <v>7</v>
      </c>
      <c r="H112" s="1" t="s">
        <v>7</v>
      </c>
      <c r="I112" s="1">
        <f t="shared" si="4"/>
        <v>0</v>
      </c>
      <c r="J112" s="6"/>
      <c r="K112" s="6"/>
      <c r="L112" s="6"/>
      <c r="M112" s="1"/>
    </row>
    <row r="113" spans="1:13" ht="15">
      <c r="A113" s="1">
        <v>106</v>
      </c>
      <c r="B113" s="1" t="s">
        <v>744</v>
      </c>
      <c r="C113" s="1" t="s">
        <v>157</v>
      </c>
      <c r="D113" s="1" t="s">
        <v>745</v>
      </c>
      <c r="E113" s="1" t="s">
        <v>7</v>
      </c>
      <c r="F113" s="1" t="s">
        <v>7</v>
      </c>
      <c r="G113" s="1" t="s">
        <v>7</v>
      </c>
      <c r="H113" s="1" t="s">
        <v>7</v>
      </c>
      <c r="I113" s="1">
        <f t="shared" si="4"/>
        <v>0</v>
      </c>
      <c r="J113" s="6"/>
      <c r="K113" s="6"/>
      <c r="L113" s="6"/>
      <c r="M113" s="1"/>
    </row>
    <row r="114" spans="1:13" ht="15">
      <c r="A114" s="1">
        <v>107</v>
      </c>
      <c r="B114" s="1" t="s">
        <v>434</v>
      </c>
      <c r="C114" s="1" t="s">
        <v>227</v>
      </c>
      <c r="D114" s="1" t="s">
        <v>435</v>
      </c>
      <c r="E114" s="1" t="s">
        <v>7</v>
      </c>
      <c r="F114" s="1" t="s">
        <v>7</v>
      </c>
      <c r="G114" s="1" t="s">
        <v>7</v>
      </c>
      <c r="H114" s="1" t="s">
        <v>7</v>
      </c>
      <c r="I114" s="1">
        <f t="shared" si="4"/>
        <v>0</v>
      </c>
      <c r="J114" s="6"/>
      <c r="K114" s="6"/>
      <c r="L114" s="6"/>
      <c r="M114" s="1"/>
    </row>
    <row r="115" spans="1:13" ht="15">
      <c r="A115" s="1">
        <v>108</v>
      </c>
      <c r="B115" s="1" t="s">
        <v>747</v>
      </c>
      <c r="C115" s="1" t="s">
        <v>427</v>
      </c>
      <c r="D115" s="1" t="s">
        <v>748</v>
      </c>
      <c r="E115" s="1" t="s">
        <v>7</v>
      </c>
      <c r="F115" s="1" t="s">
        <v>7</v>
      </c>
      <c r="G115" s="1" t="s">
        <v>7</v>
      </c>
      <c r="H115" s="1" t="s">
        <v>7</v>
      </c>
      <c r="I115" s="1">
        <f t="shared" si="4"/>
        <v>0</v>
      </c>
      <c r="J115" s="6"/>
      <c r="K115" s="6"/>
      <c r="L115" s="6"/>
      <c r="M115" s="1"/>
    </row>
    <row r="116" spans="1:13" ht="15">
      <c r="A116" s="1">
        <v>109</v>
      </c>
      <c r="B116" s="1" t="s">
        <v>9</v>
      </c>
      <c r="C116" s="1" t="s">
        <v>5</v>
      </c>
      <c r="D116" s="1" t="s">
        <v>10</v>
      </c>
      <c r="E116" s="1" t="s">
        <v>7</v>
      </c>
      <c r="F116" s="1" t="s">
        <v>7</v>
      </c>
      <c r="G116" s="1" t="s">
        <v>7</v>
      </c>
      <c r="H116" s="1" t="s">
        <v>7</v>
      </c>
      <c r="I116" s="1">
        <f t="shared" si="4"/>
        <v>0</v>
      </c>
      <c r="J116" s="6"/>
      <c r="K116" s="6"/>
      <c r="L116" s="6"/>
      <c r="M116" s="1"/>
    </row>
    <row r="117" spans="1:13" ht="15">
      <c r="A117" s="1">
        <v>110</v>
      </c>
      <c r="B117" s="1" t="s">
        <v>619</v>
      </c>
      <c r="C117" s="1" t="s">
        <v>620</v>
      </c>
      <c r="D117" s="1" t="s">
        <v>621</v>
      </c>
      <c r="E117" s="1" t="s">
        <v>8</v>
      </c>
      <c r="F117" s="1" t="s">
        <v>14</v>
      </c>
      <c r="G117" s="9">
        <v>21</v>
      </c>
      <c r="H117" s="1" t="s">
        <v>7</v>
      </c>
      <c r="I117" s="1">
        <f t="shared" si="4"/>
        <v>36</v>
      </c>
      <c r="J117" s="8">
        <v>23</v>
      </c>
      <c r="K117" s="5">
        <f>I117+J117</f>
        <v>59</v>
      </c>
      <c r="L117" s="5">
        <f>IF(K117&lt;=50,5,IF(K117&lt;=60,6,IF(K117&lt;=70,7,IF(K117&lt;=80,8,IF(K117&lt;=90,9,IF(K117&lt;=100,10,"-"))))))</f>
        <v>6</v>
      </c>
      <c r="M117" s="9" t="s">
        <v>807</v>
      </c>
    </row>
    <row r="118" spans="1:13" ht="15">
      <c r="A118" s="1">
        <v>111</v>
      </c>
      <c r="B118" s="1" t="s">
        <v>436</v>
      </c>
      <c r="C118" s="1" t="s">
        <v>157</v>
      </c>
      <c r="D118" s="1" t="s">
        <v>437</v>
      </c>
      <c r="E118" s="1" t="s">
        <v>7</v>
      </c>
      <c r="F118" s="1" t="s">
        <v>7</v>
      </c>
      <c r="G118" s="1" t="s">
        <v>7</v>
      </c>
      <c r="H118" s="1" t="s">
        <v>7</v>
      </c>
      <c r="I118" s="1">
        <f t="shared" si="4"/>
        <v>0</v>
      </c>
      <c r="J118" s="6"/>
      <c r="K118" s="6"/>
      <c r="L118" s="6"/>
      <c r="M118" s="1"/>
    </row>
    <row r="119" spans="1:13" ht="15">
      <c r="A119" s="1">
        <v>112</v>
      </c>
      <c r="B119" s="1" t="s">
        <v>438</v>
      </c>
      <c r="C119" s="1" t="s">
        <v>105</v>
      </c>
      <c r="D119" s="1" t="s">
        <v>439</v>
      </c>
      <c r="E119" s="1" t="s">
        <v>7</v>
      </c>
      <c r="F119" s="1" t="s">
        <v>7</v>
      </c>
      <c r="G119" s="1" t="s">
        <v>7</v>
      </c>
      <c r="H119" s="1" t="s">
        <v>7</v>
      </c>
      <c r="I119" s="1">
        <f t="shared" si="4"/>
        <v>0</v>
      </c>
      <c r="J119" s="6"/>
      <c r="K119" s="6"/>
      <c r="L119" s="6"/>
      <c r="M119" s="1"/>
    </row>
    <row r="120" spans="1:13" ht="15">
      <c r="A120" s="1">
        <v>113</v>
      </c>
      <c r="B120" s="1" t="s">
        <v>16</v>
      </c>
      <c r="C120" s="1" t="s">
        <v>17</v>
      </c>
      <c r="D120" s="1" t="s">
        <v>18</v>
      </c>
      <c r="E120" s="1" t="s">
        <v>7</v>
      </c>
      <c r="F120" s="1" t="s">
        <v>7</v>
      </c>
      <c r="G120" s="1">
        <v>21</v>
      </c>
      <c r="H120" s="1" t="s">
        <v>7</v>
      </c>
      <c r="I120" s="30">
        <f t="shared" si="4"/>
        <v>21</v>
      </c>
      <c r="J120" s="6" t="s">
        <v>813</v>
      </c>
      <c r="K120" s="5"/>
      <c r="L120" s="5"/>
      <c r="M120" s="9"/>
    </row>
    <row r="121" spans="1:13" ht="15">
      <c r="A121" s="1">
        <v>114</v>
      </c>
      <c r="B121" s="1" t="s">
        <v>19</v>
      </c>
      <c r="C121" s="1" t="s">
        <v>20</v>
      </c>
      <c r="D121" s="1" t="s">
        <v>21</v>
      </c>
      <c r="E121" s="1" t="s">
        <v>7</v>
      </c>
      <c r="F121" s="1" t="s">
        <v>7</v>
      </c>
      <c r="G121" s="1" t="s">
        <v>7</v>
      </c>
      <c r="H121" s="1" t="s">
        <v>7</v>
      </c>
      <c r="I121" s="1">
        <f t="shared" si="4"/>
        <v>0</v>
      </c>
      <c r="J121" s="6"/>
      <c r="K121" s="6"/>
      <c r="L121" s="6"/>
      <c r="M121" s="1"/>
    </row>
    <row r="122" spans="1:13" ht="15">
      <c r="A122" s="1">
        <v>115</v>
      </c>
      <c r="B122" s="1" t="s">
        <v>22</v>
      </c>
      <c r="C122" s="1" t="s">
        <v>23</v>
      </c>
      <c r="D122" s="1" t="s">
        <v>24</v>
      </c>
      <c r="E122" s="1" t="s">
        <v>8</v>
      </c>
      <c r="F122" s="1" t="s">
        <v>8</v>
      </c>
      <c r="G122" s="9">
        <v>16</v>
      </c>
      <c r="H122" s="1" t="s">
        <v>14</v>
      </c>
      <c r="I122" s="1">
        <f t="shared" si="4"/>
        <v>36</v>
      </c>
      <c r="J122" s="1"/>
      <c r="K122" s="6"/>
      <c r="L122" s="6">
        <v>5</v>
      </c>
      <c r="M122" s="1" t="s">
        <v>807</v>
      </c>
    </row>
    <row r="123" spans="1:13" ht="15">
      <c r="A123" s="1">
        <v>116</v>
      </c>
      <c r="B123" s="1" t="s">
        <v>440</v>
      </c>
      <c r="C123" s="1" t="s">
        <v>17</v>
      </c>
      <c r="D123" s="1" t="s">
        <v>441</v>
      </c>
      <c r="E123" s="1" t="s">
        <v>7</v>
      </c>
      <c r="F123" s="1" t="s">
        <v>7</v>
      </c>
      <c r="G123" s="1" t="s">
        <v>7</v>
      </c>
      <c r="H123" s="1" t="s">
        <v>7</v>
      </c>
      <c r="I123" s="1">
        <f t="shared" si="4"/>
        <v>0</v>
      </c>
      <c r="J123" s="6"/>
      <c r="K123" s="6"/>
      <c r="L123" s="6"/>
      <c r="M123" s="1"/>
    </row>
    <row r="124" spans="1:13" ht="15">
      <c r="A124" s="1">
        <v>117</v>
      </c>
      <c r="B124" s="1" t="s">
        <v>26</v>
      </c>
      <c r="C124" s="1" t="s">
        <v>27</v>
      </c>
      <c r="D124" s="1" t="s">
        <v>28</v>
      </c>
      <c r="E124" s="1" t="s">
        <v>7</v>
      </c>
      <c r="F124" s="1" t="s">
        <v>7</v>
      </c>
      <c r="G124" s="1" t="s">
        <v>7</v>
      </c>
      <c r="H124" s="1" t="s">
        <v>7</v>
      </c>
      <c r="I124" s="1">
        <f t="shared" si="4"/>
        <v>0</v>
      </c>
      <c r="J124" s="6"/>
      <c r="K124" s="6"/>
      <c r="L124" s="6"/>
      <c r="M124" s="1"/>
    </row>
    <row r="125" spans="1:13" ht="15">
      <c r="A125" s="1">
        <v>118</v>
      </c>
      <c r="B125" s="1" t="s">
        <v>442</v>
      </c>
      <c r="C125" s="1" t="s">
        <v>17</v>
      </c>
      <c r="D125" s="1" t="s">
        <v>443</v>
      </c>
      <c r="E125" s="1" t="s">
        <v>7</v>
      </c>
      <c r="F125" s="1" t="s">
        <v>7</v>
      </c>
      <c r="G125" s="1" t="s">
        <v>7</v>
      </c>
      <c r="H125" s="1" t="s">
        <v>7</v>
      </c>
      <c r="I125" s="1">
        <f t="shared" si="4"/>
        <v>0</v>
      </c>
      <c r="J125" s="6"/>
      <c r="K125" s="6"/>
      <c r="L125" s="6"/>
      <c r="M125" s="1"/>
    </row>
    <row r="126" spans="1:13" ht="15">
      <c r="A126" s="1">
        <v>119</v>
      </c>
      <c r="B126" s="1" t="s">
        <v>444</v>
      </c>
      <c r="C126" s="1" t="s">
        <v>233</v>
      </c>
      <c r="D126" s="1" t="s">
        <v>445</v>
      </c>
      <c r="E126" s="1" t="s">
        <v>7</v>
      </c>
      <c r="F126" s="1" t="s">
        <v>7</v>
      </c>
      <c r="G126" s="1" t="s">
        <v>7</v>
      </c>
      <c r="H126" s="1" t="s">
        <v>7</v>
      </c>
      <c r="I126" s="1">
        <f t="shared" si="4"/>
        <v>0</v>
      </c>
      <c r="J126" s="6"/>
      <c r="K126" s="6"/>
      <c r="L126" s="6"/>
      <c r="M126" s="1"/>
    </row>
    <row r="127" spans="1:13" ht="15">
      <c r="A127" s="1">
        <v>120</v>
      </c>
      <c r="B127" s="1" t="s">
        <v>37</v>
      </c>
      <c r="C127" s="1" t="s">
        <v>38</v>
      </c>
      <c r="D127" s="1" t="s">
        <v>39</v>
      </c>
      <c r="E127" s="1" t="s">
        <v>7</v>
      </c>
      <c r="F127" s="1" t="s">
        <v>7</v>
      </c>
      <c r="G127" s="1" t="s">
        <v>7</v>
      </c>
      <c r="H127" s="1" t="s">
        <v>7</v>
      </c>
      <c r="I127" s="1">
        <f t="shared" si="4"/>
        <v>0</v>
      </c>
      <c r="J127" s="6"/>
      <c r="K127" s="6"/>
      <c r="L127" s="6"/>
      <c r="M127" s="1"/>
    </row>
    <row r="128" spans="1:13" ht="15">
      <c r="A128" s="1">
        <v>121</v>
      </c>
      <c r="B128" s="1" t="s">
        <v>40</v>
      </c>
      <c r="C128" s="1" t="s">
        <v>41</v>
      </c>
      <c r="D128" s="1" t="s">
        <v>42</v>
      </c>
      <c r="E128" s="1" t="s">
        <v>7</v>
      </c>
      <c r="F128" s="1" t="s">
        <v>7</v>
      </c>
      <c r="G128" s="1" t="s">
        <v>43</v>
      </c>
      <c r="H128" s="1" t="s">
        <v>7</v>
      </c>
      <c r="I128" s="1">
        <f t="shared" si="4"/>
        <v>23</v>
      </c>
      <c r="J128" s="6"/>
      <c r="K128" s="6"/>
      <c r="L128" s="6"/>
      <c r="M128" s="1"/>
    </row>
    <row r="129" spans="1:13" ht="15">
      <c r="A129" s="1">
        <v>122</v>
      </c>
      <c r="B129" s="1" t="s">
        <v>44</v>
      </c>
      <c r="C129" s="1" t="s">
        <v>45</v>
      </c>
      <c r="D129" s="1" t="s">
        <v>42</v>
      </c>
      <c r="E129" s="1" t="s">
        <v>7</v>
      </c>
      <c r="F129" s="1" t="s">
        <v>7</v>
      </c>
      <c r="G129" s="1" t="s">
        <v>7</v>
      </c>
      <c r="H129" s="1" t="s">
        <v>7</v>
      </c>
      <c r="I129" s="1">
        <f t="shared" si="4"/>
        <v>0</v>
      </c>
      <c r="J129" s="6"/>
      <c r="K129" s="6"/>
      <c r="L129" s="6"/>
      <c r="M129" s="1"/>
    </row>
    <row r="130" spans="1:13" ht="15">
      <c r="A130" s="1">
        <v>123</v>
      </c>
      <c r="B130" s="1" t="s">
        <v>446</v>
      </c>
      <c r="C130" s="1" t="s">
        <v>75</v>
      </c>
      <c r="D130" s="1" t="s">
        <v>42</v>
      </c>
      <c r="E130" s="1" t="s">
        <v>7</v>
      </c>
      <c r="F130" s="1" t="s">
        <v>7</v>
      </c>
      <c r="G130" s="1" t="s">
        <v>7</v>
      </c>
      <c r="H130" s="1" t="s">
        <v>7</v>
      </c>
      <c r="I130" s="1">
        <f t="shared" si="4"/>
        <v>0</v>
      </c>
      <c r="J130" s="6"/>
      <c r="K130" s="6"/>
      <c r="L130" s="6"/>
      <c r="M130" s="1"/>
    </row>
    <row r="131" spans="1:13" ht="15">
      <c r="A131" s="1">
        <v>124</v>
      </c>
      <c r="B131" s="1" t="s">
        <v>46</v>
      </c>
      <c r="C131" s="1" t="s">
        <v>47</v>
      </c>
      <c r="D131" s="1" t="s">
        <v>48</v>
      </c>
      <c r="E131" s="1" t="s">
        <v>7</v>
      </c>
      <c r="F131" s="1" t="s">
        <v>7</v>
      </c>
      <c r="G131" s="9">
        <v>16</v>
      </c>
      <c r="H131" s="1" t="s">
        <v>7</v>
      </c>
      <c r="I131" s="1">
        <f t="shared" si="4"/>
        <v>16</v>
      </c>
      <c r="J131" s="6"/>
      <c r="K131" s="6"/>
      <c r="L131" s="6"/>
      <c r="M131" s="1"/>
    </row>
    <row r="132" spans="1:13" ht="15">
      <c r="A132" s="1">
        <v>125</v>
      </c>
      <c r="B132" s="1" t="s">
        <v>61</v>
      </c>
      <c r="C132" s="1" t="s">
        <v>62</v>
      </c>
      <c r="D132" s="1" t="s">
        <v>60</v>
      </c>
      <c r="E132" s="1" t="s">
        <v>7</v>
      </c>
      <c r="F132" s="1" t="s">
        <v>8</v>
      </c>
      <c r="G132" s="1">
        <v>18</v>
      </c>
      <c r="H132" s="1" t="s">
        <v>14</v>
      </c>
      <c r="I132" s="1">
        <f t="shared" si="4"/>
        <v>33</v>
      </c>
      <c r="J132" s="6">
        <v>30</v>
      </c>
      <c r="K132" s="5">
        <f>I132+J132</f>
        <v>63</v>
      </c>
      <c r="L132" s="5">
        <f>IF(K132&lt;=50,5,IF(K132&lt;=60,6,IF(K132&lt;=70,7,IF(K132&lt;=80,8,IF(K132&lt;=90,9,IF(K132&lt;=100,10,"-"))))))</f>
        <v>7</v>
      </c>
      <c r="M132" s="9" t="s">
        <v>807</v>
      </c>
    </row>
    <row r="133" spans="1:13" ht="15">
      <c r="A133" s="1">
        <v>126</v>
      </c>
      <c r="B133" s="1" t="s">
        <v>59</v>
      </c>
      <c r="C133" s="1" t="s">
        <v>23</v>
      </c>
      <c r="D133" s="1" t="s">
        <v>60</v>
      </c>
      <c r="E133" s="1" t="s">
        <v>7</v>
      </c>
      <c r="F133" s="1" t="s">
        <v>7</v>
      </c>
      <c r="G133" s="1" t="s">
        <v>7</v>
      </c>
      <c r="H133" s="1" t="s">
        <v>7</v>
      </c>
      <c r="I133" s="1">
        <f t="shared" si="4"/>
        <v>0</v>
      </c>
      <c r="J133" s="6"/>
      <c r="K133" s="6"/>
      <c r="L133" s="6"/>
      <c r="M133" s="1"/>
    </row>
    <row r="134" spans="1:13" ht="15">
      <c r="A134" s="1">
        <v>127</v>
      </c>
      <c r="B134" s="1" t="s">
        <v>54</v>
      </c>
      <c r="C134" s="1" t="s">
        <v>55</v>
      </c>
      <c r="D134" s="1" t="s">
        <v>56</v>
      </c>
      <c r="E134" s="1" t="s">
        <v>8</v>
      </c>
      <c r="F134" s="1" t="s">
        <v>57</v>
      </c>
      <c r="G134" s="30" t="s">
        <v>58</v>
      </c>
      <c r="H134" s="1" t="s">
        <v>14</v>
      </c>
      <c r="I134" s="1">
        <f t="shared" si="4"/>
        <v>29</v>
      </c>
      <c r="J134" s="6" t="s">
        <v>813</v>
      </c>
      <c r="K134" s="5"/>
      <c r="L134" s="5"/>
      <c r="M134" s="9" t="s">
        <v>807</v>
      </c>
    </row>
    <row r="135" spans="1:13" ht="15">
      <c r="A135" s="1">
        <v>128</v>
      </c>
      <c r="B135" s="1" t="s">
        <v>67</v>
      </c>
      <c r="C135" s="1" t="s">
        <v>68</v>
      </c>
      <c r="D135" s="1" t="s">
        <v>69</v>
      </c>
      <c r="E135" s="1" t="s">
        <v>7</v>
      </c>
      <c r="F135" s="1" t="s">
        <v>7</v>
      </c>
      <c r="G135" s="9">
        <v>20</v>
      </c>
      <c r="H135" s="1" t="s">
        <v>14</v>
      </c>
      <c r="I135" s="1">
        <f t="shared" si="4"/>
        <v>30</v>
      </c>
      <c r="J135" s="6"/>
      <c r="K135" s="6"/>
      <c r="L135" s="6"/>
      <c r="M135" s="1"/>
    </row>
    <row r="136" spans="1:13" ht="15">
      <c r="A136" s="1">
        <v>129</v>
      </c>
      <c r="B136" s="1" t="s">
        <v>71</v>
      </c>
      <c r="C136" s="1" t="s">
        <v>72</v>
      </c>
      <c r="D136" s="1" t="s">
        <v>73</v>
      </c>
      <c r="E136" s="1" t="s">
        <v>7</v>
      </c>
      <c r="F136" s="1" t="s">
        <v>7</v>
      </c>
      <c r="G136" s="1" t="s">
        <v>7</v>
      </c>
      <c r="H136" s="1" t="s">
        <v>7</v>
      </c>
      <c r="I136" s="1">
        <f t="shared" si="4"/>
        <v>0</v>
      </c>
      <c r="J136" s="6"/>
      <c r="K136" s="6"/>
      <c r="L136" s="6"/>
      <c r="M136" s="1"/>
    </row>
    <row r="137" spans="1:13" ht="15">
      <c r="A137" s="1">
        <v>130</v>
      </c>
      <c r="B137" s="1" t="s">
        <v>452</v>
      </c>
      <c r="C137" s="1" t="s">
        <v>453</v>
      </c>
      <c r="D137" s="1" t="s">
        <v>454</v>
      </c>
      <c r="E137" s="1" t="s">
        <v>7</v>
      </c>
      <c r="F137" s="1" t="s">
        <v>7</v>
      </c>
      <c r="G137" s="1" t="s">
        <v>7</v>
      </c>
      <c r="H137" s="1" t="s">
        <v>7</v>
      </c>
      <c r="I137" s="1">
        <f t="shared" si="4"/>
        <v>0</v>
      </c>
      <c r="J137" s="6"/>
      <c r="K137" s="6"/>
      <c r="L137" s="6"/>
      <c r="M137" s="1"/>
    </row>
    <row r="138" spans="1:13" ht="15">
      <c r="A138" s="1">
        <v>131</v>
      </c>
      <c r="B138" s="1" t="s">
        <v>74</v>
      </c>
      <c r="C138" s="1" t="s">
        <v>75</v>
      </c>
      <c r="D138" s="1" t="s">
        <v>76</v>
      </c>
      <c r="E138" s="1" t="s">
        <v>7</v>
      </c>
      <c r="F138" s="1" t="s">
        <v>7</v>
      </c>
      <c r="G138" s="1" t="s">
        <v>7</v>
      </c>
      <c r="H138" s="1" t="s">
        <v>7</v>
      </c>
      <c r="I138" s="1">
        <f t="shared" si="4"/>
        <v>0</v>
      </c>
      <c r="J138" s="6"/>
      <c r="K138" s="6"/>
      <c r="L138" s="6"/>
      <c r="M138" s="1"/>
    </row>
    <row r="139" spans="1:13" ht="15">
      <c r="A139" s="1">
        <v>132</v>
      </c>
      <c r="B139" s="1" t="s">
        <v>77</v>
      </c>
      <c r="C139" s="1" t="s">
        <v>41</v>
      </c>
      <c r="D139" s="1" t="s">
        <v>76</v>
      </c>
      <c r="E139" s="1" t="s">
        <v>7</v>
      </c>
      <c r="F139" s="1" t="s">
        <v>7</v>
      </c>
      <c r="G139" s="1" t="s">
        <v>7</v>
      </c>
      <c r="H139" s="1" t="s">
        <v>7</v>
      </c>
      <c r="I139" s="1">
        <f t="shared" si="4"/>
        <v>0</v>
      </c>
      <c r="J139" s="6"/>
      <c r="K139" s="6"/>
      <c r="L139" s="6"/>
      <c r="M139" s="1"/>
    </row>
    <row r="140" spans="1:13" ht="15">
      <c r="A140" s="1">
        <v>133</v>
      </c>
      <c r="B140" s="1" t="s">
        <v>78</v>
      </c>
      <c r="C140" s="1" t="s">
        <v>68</v>
      </c>
      <c r="D140" s="1" t="s">
        <v>79</v>
      </c>
      <c r="E140" s="1" t="s">
        <v>7</v>
      </c>
      <c r="F140" s="1" t="s">
        <v>7</v>
      </c>
      <c r="G140" s="1" t="s">
        <v>7</v>
      </c>
      <c r="H140" s="1" t="s">
        <v>7</v>
      </c>
      <c r="I140" s="1">
        <f t="shared" si="4"/>
        <v>0</v>
      </c>
      <c r="J140" s="6"/>
      <c r="K140" s="6"/>
      <c r="L140" s="6"/>
      <c r="M140" s="1"/>
    </row>
    <row r="141" spans="1:13" ht="15">
      <c r="A141" s="1">
        <v>134</v>
      </c>
      <c r="B141" s="1" t="s">
        <v>80</v>
      </c>
      <c r="C141" s="1" t="s">
        <v>81</v>
      </c>
      <c r="D141" s="1" t="s">
        <v>82</v>
      </c>
      <c r="E141" s="1" t="s">
        <v>7</v>
      </c>
      <c r="F141" s="1" t="s">
        <v>7</v>
      </c>
      <c r="G141" s="1" t="s">
        <v>7</v>
      </c>
      <c r="H141" s="1" t="s">
        <v>7</v>
      </c>
      <c r="I141" s="1">
        <f t="shared" si="4"/>
        <v>0</v>
      </c>
      <c r="J141" s="6"/>
      <c r="K141" s="6"/>
      <c r="L141" s="6"/>
      <c r="M141" s="1"/>
    </row>
    <row r="142" spans="1:13" ht="15">
      <c r="A142" s="1">
        <v>135</v>
      </c>
      <c r="B142" s="1" t="s">
        <v>85</v>
      </c>
      <c r="C142" s="1" t="s">
        <v>86</v>
      </c>
      <c r="D142" s="1" t="s">
        <v>87</v>
      </c>
      <c r="E142" s="1" t="s">
        <v>7</v>
      </c>
      <c r="F142" s="1" t="s">
        <v>7</v>
      </c>
      <c r="G142" s="1" t="s">
        <v>7</v>
      </c>
      <c r="H142" s="1" t="s">
        <v>7</v>
      </c>
      <c r="I142" s="1">
        <f t="shared" si="4"/>
        <v>0</v>
      </c>
      <c r="J142" s="6"/>
      <c r="K142" s="6"/>
      <c r="L142" s="6"/>
      <c r="M142" s="1"/>
    </row>
    <row r="143" spans="1:13" ht="15">
      <c r="A143" s="1">
        <v>136</v>
      </c>
      <c r="B143" s="1" t="s">
        <v>88</v>
      </c>
      <c r="C143" s="1" t="s">
        <v>89</v>
      </c>
      <c r="D143" s="1" t="s">
        <v>90</v>
      </c>
      <c r="E143" s="1" t="s">
        <v>7</v>
      </c>
      <c r="F143" s="1" t="s">
        <v>7</v>
      </c>
      <c r="G143" s="9">
        <v>28</v>
      </c>
      <c r="H143" s="1" t="s">
        <v>14</v>
      </c>
      <c r="I143" s="1">
        <f aca="true" t="shared" si="5" ref="I143:I174">E143+F143+G143+H143</f>
        <v>38</v>
      </c>
      <c r="J143" s="6"/>
      <c r="K143" s="6"/>
      <c r="L143" s="6"/>
      <c r="M143" s="1"/>
    </row>
    <row r="144" spans="1:13" ht="15">
      <c r="A144" s="1">
        <v>137</v>
      </c>
      <c r="B144" s="1" t="s">
        <v>455</v>
      </c>
      <c r="C144" s="1" t="s">
        <v>27</v>
      </c>
      <c r="D144" s="1" t="s">
        <v>456</v>
      </c>
      <c r="E144" s="1" t="s">
        <v>7</v>
      </c>
      <c r="F144" s="1" t="s">
        <v>7</v>
      </c>
      <c r="G144" s="1" t="s">
        <v>7</v>
      </c>
      <c r="H144" s="1" t="s">
        <v>7</v>
      </c>
      <c r="I144" s="1">
        <f t="shared" si="5"/>
        <v>0</v>
      </c>
      <c r="J144" s="6"/>
      <c r="K144" s="6"/>
      <c r="L144" s="6"/>
      <c r="M144" s="1"/>
    </row>
    <row r="145" spans="1:13" ht="15">
      <c r="A145" s="1">
        <v>138</v>
      </c>
      <c r="B145" s="1" t="s">
        <v>103</v>
      </c>
      <c r="C145" s="1" t="s">
        <v>45</v>
      </c>
      <c r="D145" s="1" t="s">
        <v>102</v>
      </c>
      <c r="E145" s="1" t="s">
        <v>7</v>
      </c>
      <c r="F145" s="1" t="s">
        <v>7</v>
      </c>
      <c r="G145" s="1" t="s">
        <v>7</v>
      </c>
      <c r="H145" s="1" t="s">
        <v>7</v>
      </c>
      <c r="I145" s="1">
        <f t="shared" si="5"/>
        <v>0</v>
      </c>
      <c r="J145" s="6"/>
      <c r="K145" s="6"/>
      <c r="L145" s="6"/>
      <c r="M145" s="1"/>
    </row>
    <row r="146" spans="1:13" ht="15">
      <c r="A146" s="1">
        <v>139</v>
      </c>
      <c r="B146" s="1" t="s">
        <v>457</v>
      </c>
      <c r="C146" s="1" t="s">
        <v>458</v>
      </c>
      <c r="D146" s="1" t="s">
        <v>459</v>
      </c>
      <c r="E146" s="1" t="s">
        <v>7</v>
      </c>
      <c r="F146" s="1" t="s">
        <v>7</v>
      </c>
      <c r="G146" s="1" t="s">
        <v>7</v>
      </c>
      <c r="H146" s="1" t="s">
        <v>7</v>
      </c>
      <c r="I146" s="1">
        <f t="shared" si="5"/>
        <v>0</v>
      </c>
      <c r="J146" s="6"/>
      <c r="K146" s="6"/>
      <c r="L146" s="6"/>
      <c r="M146" s="1"/>
    </row>
    <row r="147" spans="1:13" ht="15">
      <c r="A147" s="1">
        <v>140</v>
      </c>
      <c r="B147" s="1" t="s">
        <v>109</v>
      </c>
      <c r="C147" s="1" t="s">
        <v>68</v>
      </c>
      <c r="D147" s="1" t="s">
        <v>110</v>
      </c>
      <c r="E147" s="1" t="s">
        <v>7</v>
      </c>
      <c r="F147" s="1" t="s">
        <v>7</v>
      </c>
      <c r="G147" s="1" t="s">
        <v>7</v>
      </c>
      <c r="H147" s="1" t="s">
        <v>7</v>
      </c>
      <c r="I147" s="1">
        <f t="shared" si="5"/>
        <v>0</v>
      </c>
      <c r="J147" s="6"/>
      <c r="K147" s="6"/>
      <c r="L147" s="6"/>
      <c r="M147" s="1"/>
    </row>
    <row r="148" spans="1:13" ht="15">
      <c r="A148" s="1">
        <v>141</v>
      </c>
      <c r="B148" s="1" t="s">
        <v>244</v>
      </c>
      <c r="C148" s="1" t="s">
        <v>245</v>
      </c>
      <c r="D148" s="1" t="s">
        <v>246</v>
      </c>
      <c r="E148" s="1" t="s">
        <v>7</v>
      </c>
      <c r="F148" s="1" t="s">
        <v>7</v>
      </c>
      <c r="G148" s="1" t="s">
        <v>7</v>
      </c>
      <c r="H148" s="1" t="s">
        <v>7</v>
      </c>
      <c r="I148" s="1">
        <f t="shared" si="5"/>
        <v>0</v>
      </c>
      <c r="J148" s="6"/>
      <c r="K148" s="6"/>
      <c r="L148" s="6"/>
      <c r="M148" s="1"/>
    </row>
    <row r="149" spans="1:13" ht="15">
      <c r="A149" s="1">
        <v>142</v>
      </c>
      <c r="B149" s="1" t="s">
        <v>111</v>
      </c>
      <c r="C149" s="1" t="s">
        <v>112</v>
      </c>
      <c r="D149" s="1" t="s">
        <v>113</v>
      </c>
      <c r="E149" s="1" t="s">
        <v>8</v>
      </c>
      <c r="F149" s="1" t="s">
        <v>14</v>
      </c>
      <c r="G149" s="1" t="s">
        <v>114</v>
      </c>
      <c r="H149" s="1" t="s">
        <v>8</v>
      </c>
      <c r="I149" s="1">
        <f t="shared" si="5"/>
        <v>37</v>
      </c>
      <c r="J149" s="6">
        <v>28</v>
      </c>
      <c r="K149" s="5">
        <f>I149+J149</f>
        <v>65</v>
      </c>
      <c r="L149" s="5">
        <f>IF(K149&lt;=50,5,IF(K149&lt;=60,6,IF(K149&lt;=70,7,IF(K149&lt;=80,8,IF(K149&lt;=90,9,IF(K149&lt;=100,10,"-"))))))</f>
        <v>7</v>
      </c>
      <c r="M149" s="9" t="s">
        <v>807</v>
      </c>
    </row>
    <row r="150" spans="1:13" ht="15">
      <c r="A150" s="1">
        <v>143</v>
      </c>
      <c r="B150" s="1" t="s">
        <v>247</v>
      </c>
      <c r="C150" s="1" t="s">
        <v>154</v>
      </c>
      <c r="D150" s="1" t="s">
        <v>248</v>
      </c>
      <c r="E150" s="1" t="s">
        <v>7</v>
      </c>
      <c r="F150" s="1" t="s">
        <v>7</v>
      </c>
      <c r="G150" s="1" t="s">
        <v>7</v>
      </c>
      <c r="H150" s="1" t="s">
        <v>7</v>
      </c>
      <c r="I150" s="1">
        <f t="shared" si="5"/>
        <v>0</v>
      </c>
      <c r="J150" s="6"/>
      <c r="K150" s="6"/>
      <c r="L150" s="6"/>
      <c r="M150" s="1"/>
    </row>
    <row r="151" spans="1:13" ht="15">
      <c r="A151" s="1">
        <v>144</v>
      </c>
      <c r="B151" s="1" t="s">
        <v>460</v>
      </c>
      <c r="C151" s="1" t="s">
        <v>23</v>
      </c>
      <c r="D151" s="1" t="s">
        <v>461</v>
      </c>
      <c r="E151" s="1" t="s">
        <v>7</v>
      </c>
      <c r="F151" s="1" t="s">
        <v>7</v>
      </c>
      <c r="G151" s="1" t="s">
        <v>7</v>
      </c>
      <c r="H151" s="1" t="s">
        <v>7</v>
      </c>
      <c r="I151" s="1">
        <f t="shared" si="5"/>
        <v>0</v>
      </c>
      <c r="J151" s="6"/>
      <c r="K151" s="6"/>
      <c r="L151" s="6"/>
      <c r="M151" s="1"/>
    </row>
    <row r="152" spans="1:13" ht="15">
      <c r="A152" s="1">
        <v>145</v>
      </c>
      <c r="B152" s="1" t="s">
        <v>750</v>
      </c>
      <c r="C152" s="1" t="s">
        <v>751</v>
      </c>
      <c r="D152" s="1" t="s">
        <v>752</v>
      </c>
      <c r="E152" s="1" t="s">
        <v>7</v>
      </c>
      <c r="F152" s="1" t="s">
        <v>7</v>
      </c>
      <c r="G152" s="1" t="s">
        <v>7</v>
      </c>
      <c r="H152" s="1" t="s">
        <v>7</v>
      </c>
      <c r="I152" s="1">
        <f t="shared" si="5"/>
        <v>0</v>
      </c>
      <c r="J152" s="6"/>
      <c r="K152" s="6"/>
      <c r="L152" s="6"/>
      <c r="M152" s="1"/>
    </row>
    <row r="153" spans="1:13" ht="15">
      <c r="A153" s="1">
        <v>146</v>
      </c>
      <c r="B153" s="1" t="s">
        <v>462</v>
      </c>
      <c r="C153" s="1" t="s">
        <v>463</v>
      </c>
      <c r="D153" s="1" t="s">
        <v>464</v>
      </c>
      <c r="E153" s="1" t="s">
        <v>7</v>
      </c>
      <c r="F153" s="1" t="s">
        <v>7</v>
      </c>
      <c r="G153" s="1" t="s">
        <v>7</v>
      </c>
      <c r="H153" s="1" t="s">
        <v>7</v>
      </c>
      <c r="I153" s="1">
        <f t="shared" si="5"/>
        <v>0</v>
      </c>
      <c r="J153" s="6"/>
      <c r="K153" s="6"/>
      <c r="L153" s="6"/>
      <c r="M153" s="1"/>
    </row>
    <row r="154" spans="1:13" ht="15">
      <c r="A154" s="1">
        <v>147</v>
      </c>
      <c r="B154" s="1" t="s">
        <v>117</v>
      </c>
      <c r="C154" s="1" t="s">
        <v>12</v>
      </c>
      <c r="D154" s="1" t="s">
        <v>116</v>
      </c>
      <c r="E154" s="1" t="s">
        <v>7</v>
      </c>
      <c r="F154" s="1" t="s">
        <v>7</v>
      </c>
      <c r="G154" s="1" t="s">
        <v>7</v>
      </c>
      <c r="H154" s="1" t="s">
        <v>7</v>
      </c>
      <c r="I154" s="1">
        <f t="shared" si="5"/>
        <v>0</v>
      </c>
      <c r="J154" s="6"/>
      <c r="K154" s="6"/>
      <c r="L154" s="6"/>
      <c r="M154" s="1"/>
    </row>
    <row r="155" spans="1:13" ht="15">
      <c r="A155" s="1">
        <v>148</v>
      </c>
      <c r="B155" s="1" t="s">
        <v>118</v>
      </c>
      <c r="C155" s="1" t="s">
        <v>119</v>
      </c>
      <c r="D155" s="1" t="s">
        <v>120</v>
      </c>
      <c r="E155" s="1" t="s">
        <v>7</v>
      </c>
      <c r="F155" s="1" t="s">
        <v>7</v>
      </c>
      <c r="G155" s="1" t="s">
        <v>7</v>
      </c>
      <c r="H155" s="1" t="s">
        <v>7</v>
      </c>
      <c r="I155" s="1">
        <f t="shared" si="5"/>
        <v>0</v>
      </c>
      <c r="J155" s="6"/>
      <c r="K155" s="6"/>
      <c r="L155" s="6"/>
      <c r="M155" s="1"/>
    </row>
    <row r="156" spans="1:13" ht="15">
      <c r="A156" s="1">
        <v>149</v>
      </c>
      <c r="B156" s="1" t="s">
        <v>121</v>
      </c>
      <c r="C156" s="1" t="s">
        <v>122</v>
      </c>
      <c r="D156" s="1" t="s">
        <v>123</v>
      </c>
      <c r="E156" s="1" t="s">
        <v>7</v>
      </c>
      <c r="F156" s="1" t="s">
        <v>7</v>
      </c>
      <c r="G156" s="9">
        <v>20</v>
      </c>
      <c r="H156" s="1" t="s">
        <v>14</v>
      </c>
      <c r="I156" s="1">
        <f t="shared" si="5"/>
        <v>30</v>
      </c>
      <c r="J156" s="6"/>
      <c r="K156" s="6"/>
      <c r="L156" s="6"/>
      <c r="M156" s="1"/>
    </row>
    <row r="157" spans="1:13" ht="15">
      <c r="A157" s="1">
        <v>150</v>
      </c>
      <c r="B157" s="1" t="s">
        <v>465</v>
      </c>
      <c r="C157" s="1" t="s">
        <v>5</v>
      </c>
      <c r="D157" s="1" t="s">
        <v>466</v>
      </c>
      <c r="E157" s="1" t="s">
        <v>7</v>
      </c>
      <c r="F157" s="1" t="s">
        <v>7</v>
      </c>
      <c r="G157" s="1" t="s">
        <v>7</v>
      </c>
      <c r="H157" s="1" t="s">
        <v>7</v>
      </c>
      <c r="I157" s="1">
        <f t="shared" si="5"/>
        <v>0</v>
      </c>
      <c r="J157" s="6"/>
      <c r="K157" s="6"/>
      <c r="L157" s="6"/>
      <c r="M157" s="1"/>
    </row>
    <row r="158" spans="1:13" ht="15">
      <c r="A158" s="1">
        <v>151</v>
      </c>
      <c r="B158" s="1" t="s">
        <v>130</v>
      </c>
      <c r="C158" s="1" t="s">
        <v>131</v>
      </c>
      <c r="D158" s="1" t="s">
        <v>132</v>
      </c>
      <c r="E158" s="1" t="s">
        <v>8</v>
      </c>
      <c r="F158" s="1" t="s">
        <v>14</v>
      </c>
      <c r="G158" s="9">
        <v>16</v>
      </c>
      <c r="H158" s="1" t="s">
        <v>14</v>
      </c>
      <c r="I158" s="1">
        <f t="shared" si="5"/>
        <v>41</v>
      </c>
      <c r="J158" s="9">
        <v>25</v>
      </c>
      <c r="K158" s="5">
        <f>I158+J158</f>
        <v>66</v>
      </c>
      <c r="L158" s="5">
        <f>IF(K158&lt;=50,5,IF(K158&lt;=60,6,IF(K158&lt;=70,7,IF(K158&lt;=80,8,IF(K158&lt;=90,9,IF(K158&lt;=100,10,"-"))))))</f>
        <v>7</v>
      </c>
      <c r="M158" s="9" t="s">
        <v>807</v>
      </c>
    </row>
    <row r="159" spans="1:13" ht="15">
      <c r="A159" s="1">
        <v>152</v>
      </c>
      <c r="B159" s="1" t="s">
        <v>252</v>
      </c>
      <c r="C159" s="1" t="s">
        <v>253</v>
      </c>
      <c r="D159" s="1" t="s">
        <v>254</v>
      </c>
      <c r="E159" s="1" t="s">
        <v>7</v>
      </c>
      <c r="F159" s="1" t="s">
        <v>7</v>
      </c>
      <c r="G159" s="1" t="s">
        <v>7</v>
      </c>
      <c r="H159" s="1" t="s">
        <v>7</v>
      </c>
      <c r="I159" s="1">
        <f t="shared" si="5"/>
        <v>0</v>
      </c>
      <c r="J159" s="6"/>
      <c r="K159" s="6"/>
      <c r="L159" s="6"/>
      <c r="M159" s="1"/>
    </row>
    <row r="160" spans="1:13" ht="15">
      <c r="A160" s="1">
        <v>153</v>
      </c>
      <c r="B160" s="1" t="s">
        <v>140</v>
      </c>
      <c r="C160" s="1" t="s">
        <v>30</v>
      </c>
      <c r="D160" s="1" t="s">
        <v>141</v>
      </c>
      <c r="E160" s="1" t="s">
        <v>8</v>
      </c>
      <c r="F160" s="1" t="s">
        <v>7</v>
      </c>
      <c r="G160" s="9">
        <v>26</v>
      </c>
      <c r="H160" s="1" t="s">
        <v>14</v>
      </c>
      <c r="I160" s="1">
        <f t="shared" si="5"/>
        <v>41</v>
      </c>
      <c r="J160" s="6"/>
      <c r="K160" s="6"/>
      <c r="L160" s="6"/>
      <c r="M160" s="1"/>
    </row>
    <row r="161" spans="1:13" ht="15">
      <c r="A161" s="1">
        <v>154</v>
      </c>
      <c r="B161" s="1" t="s">
        <v>145</v>
      </c>
      <c r="C161" s="1" t="s">
        <v>146</v>
      </c>
      <c r="D161" s="1" t="s">
        <v>147</v>
      </c>
      <c r="E161" s="1" t="s">
        <v>7</v>
      </c>
      <c r="F161" s="1" t="s">
        <v>7</v>
      </c>
      <c r="G161" s="1" t="s">
        <v>114</v>
      </c>
      <c r="H161" s="1" t="s">
        <v>7</v>
      </c>
      <c r="I161" s="1">
        <f t="shared" si="5"/>
        <v>17</v>
      </c>
      <c r="J161" s="6"/>
      <c r="K161" s="6"/>
      <c r="L161" s="6"/>
      <c r="M161" s="1"/>
    </row>
    <row r="162" spans="1:13" ht="15">
      <c r="A162" s="1">
        <v>155</v>
      </c>
      <c r="B162" s="1" t="s">
        <v>467</v>
      </c>
      <c r="C162" s="1" t="s">
        <v>5</v>
      </c>
      <c r="D162" s="1" t="s">
        <v>468</v>
      </c>
      <c r="E162" s="1" t="s">
        <v>7</v>
      </c>
      <c r="F162" s="1" t="s">
        <v>8</v>
      </c>
      <c r="G162" s="1" t="s">
        <v>7</v>
      </c>
      <c r="H162" s="1" t="s">
        <v>7</v>
      </c>
      <c r="I162" s="1">
        <f t="shared" si="5"/>
        <v>5</v>
      </c>
      <c r="J162" s="6"/>
      <c r="K162" s="6"/>
      <c r="L162" s="6"/>
      <c r="M162" s="1"/>
    </row>
    <row r="163" spans="1:13" ht="15">
      <c r="A163" s="1">
        <v>156</v>
      </c>
      <c r="B163" s="1" t="s">
        <v>148</v>
      </c>
      <c r="C163" s="1" t="s">
        <v>34</v>
      </c>
      <c r="D163" s="1" t="s">
        <v>149</v>
      </c>
      <c r="E163" s="1" t="s">
        <v>7</v>
      </c>
      <c r="F163" s="1" t="s">
        <v>7</v>
      </c>
      <c r="G163" s="1" t="s">
        <v>7</v>
      </c>
      <c r="H163" s="1" t="s">
        <v>7</v>
      </c>
      <c r="I163" s="1">
        <f t="shared" si="5"/>
        <v>0</v>
      </c>
      <c r="J163" s="6"/>
      <c r="K163" s="6"/>
      <c r="L163" s="6"/>
      <c r="M163" s="1"/>
    </row>
    <row r="164" spans="1:13" ht="15">
      <c r="A164" s="1">
        <v>157</v>
      </c>
      <c r="B164" s="1" t="s">
        <v>150</v>
      </c>
      <c r="C164" s="1" t="s">
        <v>151</v>
      </c>
      <c r="D164" s="1" t="s">
        <v>152</v>
      </c>
      <c r="E164" s="1" t="s">
        <v>7</v>
      </c>
      <c r="F164" s="1" t="s">
        <v>7</v>
      </c>
      <c r="G164" s="1" t="s">
        <v>7</v>
      </c>
      <c r="H164" s="1" t="s">
        <v>7</v>
      </c>
      <c r="I164" s="1">
        <f t="shared" si="5"/>
        <v>0</v>
      </c>
      <c r="J164" s="6"/>
      <c r="K164" s="6"/>
      <c r="L164" s="6"/>
      <c r="M164" s="1"/>
    </row>
    <row r="165" spans="1:13" ht="15">
      <c r="A165" s="1">
        <v>158</v>
      </c>
      <c r="B165" s="1" t="s">
        <v>255</v>
      </c>
      <c r="C165" s="1" t="s">
        <v>5</v>
      </c>
      <c r="D165" s="1" t="s">
        <v>256</v>
      </c>
      <c r="E165" s="1" t="s">
        <v>7</v>
      </c>
      <c r="F165" s="1" t="s">
        <v>7</v>
      </c>
      <c r="G165" s="1" t="s">
        <v>7</v>
      </c>
      <c r="H165" s="1" t="s">
        <v>7</v>
      </c>
      <c r="I165" s="1">
        <f t="shared" si="5"/>
        <v>0</v>
      </c>
      <c r="J165" s="6"/>
      <c r="K165" s="6"/>
      <c r="L165" s="6"/>
      <c r="M165" s="1"/>
    </row>
    <row r="166" spans="1:13" ht="15">
      <c r="A166" s="1">
        <v>159</v>
      </c>
      <c r="B166" s="1" t="s">
        <v>153</v>
      </c>
      <c r="C166" s="1" t="s">
        <v>154</v>
      </c>
      <c r="D166" s="1" t="s">
        <v>155</v>
      </c>
      <c r="E166" s="1" t="s">
        <v>7</v>
      </c>
      <c r="F166" s="1" t="s">
        <v>7</v>
      </c>
      <c r="G166" s="1" t="s">
        <v>7</v>
      </c>
      <c r="H166" s="1" t="s">
        <v>7</v>
      </c>
      <c r="I166" s="1">
        <f t="shared" si="5"/>
        <v>0</v>
      </c>
      <c r="J166" s="6"/>
      <c r="K166" s="6"/>
      <c r="L166" s="6"/>
      <c r="M166" s="1"/>
    </row>
    <row r="167" spans="1:13" ht="15">
      <c r="A167" s="1">
        <v>160</v>
      </c>
      <c r="B167" s="9" t="s">
        <v>789</v>
      </c>
      <c r="C167" s="9" t="s">
        <v>790</v>
      </c>
      <c r="D167" s="9" t="s">
        <v>791</v>
      </c>
      <c r="E167" s="9">
        <v>5</v>
      </c>
      <c r="F167" s="9"/>
      <c r="G167" s="9">
        <v>19</v>
      </c>
      <c r="H167" s="9"/>
      <c r="I167" s="9">
        <f t="shared" si="5"/>
        <v>24</v>
      </c>
      <c r="J167" s="5"/>
      <c r="K167" s="5"/>
      <c r="L167" s="5"/>
      <c r="M167" s="9"/>
    </row>
    <row r="168" spans="1:13" ht="15">
      <c r="A168" s="1">
        <v>161</v>
      </c>
      <c r="B168" s="9" t="s">
        <v>156</v>
      </c>
      <c r="C168" s="9" t="s">
        <v>157</v>
      </c>
      <c r="D168" s="9" t="s">
        <v>158</v>
      </c>
      <c r="E168" s="9" t="s">
        <v>7</v>
      </c>
      <c r="F168" s="9" t="s">
        <v>7</v>
      </c>
      <c r="G168" s="9">
        <v>20</v>
      </c>
      <c r="H168" s="9" t="s">
        <v>14</v>
      </c>
      <c r="I168" s="9">
        <f t="shared" si="5"/>
        <v>30</v>
      </c>
      <c r="J168" s="5"/>
      <c r="K168" s="5"/>
      <c r="L168" s="5">
        <v>5</v>
      </c>
      <c r="M168" s="9" t="s">
        <v>807</v>
      </c>
    </row>
    <row r="169" spans="1:13" ht="15">
      <c r="A169" s="1">
        <v>162</v>
      </c>
      <c r="B169" s="1" t="s">
        <v>469</v>
      </c>
      <c r="C169" s="1" t="s">
        <v>101</v>
      </c>
      <c r="D169" s="1" t="s">
        <v>470</v>
      </c>
      <c r="E169" s="1" t="s">
        <v>7</v>
      </c>
      <c r="F169" s="1" t="s">
        <v>7</v>
      </c>
      <c r="G169" s="1">
        <v>8</v>
      </c>
      <c r="H169" s="1" t="s">
        <v>7</v>
      </c>
      <c r="I169" s="1">
        <f t="shared" si="5"/>
        <v>8</v>
      </c>
      <c r="J169" s="6"/>
      <c r="K169" s="6"/>
      <c r="L169" s="6"/>
      <c r="M169" s="1"/>
    </row>
    <row r="170" spans="1:13" ht="15">
      <c r="A170" s="1">
        <v>163</v>
      </c>
      <c r="B170" s="1" t="s">
        <v>162</v>
      </c>
      <c r="C170" s="1" t="s">
        <v>163</v>
      </c>
      <c r="D170" s="1" t="s">
        <v>164</v>
      </c>
      <c r="E170" s="1" t="s">
        <v>7</v>
      </c>
      <c r="F170" s="1" t="s">
        <v>7</v>
      </c>
      <c r="G170" s="1" t="s">
        <v>7</v>
      </c>
      <c r="H170" s="1" t="s">
        <v>7</v>
      </c>
      <c r="I170" s="1">
        <f t="shared" si="5"/>
        <v>0</v>
      </c>
      <c r="J170" s="6"/>
      <c r="K170" s="6"/>
      <c r="L170" s="6"/>
      <c r="M170" s="1"/>
    </row>
    <row r="171" spans="1:13" ht="15">
      <c r="A171" s="1">
        <v>164</v>
      </c>
      <c r="B171" s="1" t="s">
        <v>165</v>
      </c>
      <c r="C171" s="1" t="s">
        <v>166</v>
      </c>
      <c r="D171" s="1" t="s">
        <v>167</v>
      </c>
      <c r="E171" s="1" t="s">
        <v>7</v>
      </c>
      <c r="F171" s="1" t="s">
        <v>7</v>
      </c>
      <c r="G171" s="1" t="s">
        <v>7</v>
      </c>
      <c r="H171" s="1" t="s">
        <v>7</v>
      </c>
      <c r="I171" s="1">
        <f t="shared" si="5"/>
        <v>0</v>
      </c>
      <c r="J171" s="6"/>
      <c r="K171" s="6"/>
      <c r="L171" s="6"/>
      <c r="M171" s="1"/>
    </row>
    <row r="172" spans="1:13" ht="15">
      <c r="A172" s="1">
        <v>165</v>
      </c>
      <c r="B172" s="1" t="s">
        <v>473</v>
      </c>
      <c r="C172" s="1" t="s">
        <v>474</v>
      </c>
      <c r="D172" s="1" t="s">
        <v>475</v>
      </c>
      <c r="E172" s="1" t="s">
        <v>7</v>
      </c>
      <c r="F172" s="1" t="s">
        <v>7</v>
      </c>
      <c r="G172" s="1" t="s">
        <v>7</v>
      </c>
      <c r="H172" s="1" t="s">
        <v>7</v>
      </c>
      <c r="I172" s="1">
        <f t="shared" si="5"/>
        <v>0</v>
      </c>
      <c r="J172" s="6"/>
      <c r="K172" s="6"/>
      <c r="L172" s="6"/>
      <c r="M172" s="1"/>
    </row>
    <row r="173" spans="1:13" ht="15">
      <c r="A173" s="1">
        <v>166</v>
      </c>
      <c r="B173" s="1" t="s">
        <v>170</v>
      </c>
      <c r="C173" s="1" t="s">
        <v>5</v>
      </c>
      <c r="D173" s="1" t="s">
        <v>171</v>
      </c>
      <c r="E173" s="1" t="s">
        <v>7</v>
      </c>
      <c r="F173" s="1" t="s">
        <v>7</v>
      </c>
      <c r="G173" s="1" t="s">
        <v>7</v>
      </c>
      <c r="H173" s="1" t="s">
        <v>7</v>
      </c>
      <c r="I173" s="1">
        <f t="shared" si="5"/>
        <v>0</v>
      </c>
      <c r="J173" s="6"/>
      <c r="K173" s="6"/>
      <c r="L173" s="6"/>
      <c r="M173" s="1"/>
    </row>
    <row r="174" spans="1:13" ht="15">
      <c r="A174" s="1">
        <v>167</v>
      </c>
      <c r="B174" s="1" t="s">
        <v>476</v>
      </c>
      <c r="C174" s="1" t="s">
        <v>363</v>
      </c>
      <c r="D174" s="1" t="s">
        <v>477</v>
      </c>
      <c r="E174" s="1" t="s">
        <v>7</v>
      </c>
      <c r="F174" s="1" t="s">
        <v>7</v>
      </c>
      <c r="G174" s="1" t="s">
        <v>7</v>
      </c>
      <c r="H174" s="1" t="s">
        <v>7</v>
      </c>
      <c r="I174" s="1">
        <f t="shared" si="5"/>
        <v>0</v>
      </c>
      <c r="J174" s="6"/>
      <c r="K174" s="6"/>
      <c r="L174" s="6"/>
      <c r="M174" s="1"/>
    </row>
    <row r="175" spans="1:13" ht="15">
      <c r="A175" s="1">
        <v>168</v>
      </c>
      <c r="B175" s="1" t="s">
        <v>259</v>
      </c>
      <c r="C175" s="1" t="s">
        <v>38</v>
      </c>
      <c r="D175" s="1" t="s">
        <v>260</v>
      </c>
      <c r="E175" s="1" t="s">
        <v>7</v>
      </c>
      <c r="F175" s="1" t="s">
        <v>7</v>
      </c>
      <c r="G175" s="1" t="s">
        <v>7</v>
      </c>
      <c r="H175" s="1" t="s">
        <v>7</v>
      </c>
      <c r="I175" s="1">
        <f>E175+F175+G175+H175</f>
        <v>0</v>
      </c>
      <c r="J175" s="6"/>
      <c r="K175" s="6"/>
      <c r="L175" s="6"/>
      <c r="M175" s="1"/>
    </row>
    <row r="176" spans="1:13" ht="15">
      <c r="A176" s="1">
        <v>169</v>
      </c>
      <c r="B176" s="1" t="s">
        <v>261</v>
      </c>
      <c r="C176" s="1" t="s">
        <v>262</v>
      </c>
      <c r="D176" s="1" t="s">
        <v>263</v>
      </c>
      <c r="E176" s="1" t="s">
        <v>7</v>
      </c>
      <c r="F176" s="1" t="s">
        <v>7</v>
      </c>
      <c r="G176" s="1" t="s">
        <v>7</v>
      </c>
      <c r="H176" s="1" t="s">
        <v>7</v>
      </c>
      <c r="I176" s="1">
        <f>E176+F176+G176+H176</f>
        <v>0</v>
      </c>
      <c r="J176" s="6"/>
      <c r="K176" s="6"/>
      <c r="L176" s="6"/>
      <c r="M176" s="1"/>
    </row>
    <row r="177" spans="1:13" ht="15">
      <c r="A177" s="1">
        <v>170</v>
      </c>
      <c r="B177" s="1" t="s">
        <v>264</v>
      </c>
      <c r="C177" s="1" t="s">
        <v>265</v>
      </c>
      <c r="D177" s="1" t="s">
        <v>266</v>
      </c>
      <c r="E177" s="1" t="s">
        <v>7</v>
      </c>
      <c r="F177" s="1" t="s">
        <v>7</v>
      </c>
      <c r="G177" s="1" t="s">
        <v>7</v>
      </c>
      <c r="H177" s="1" t="s">
        <v>7</v>
      </c>
      <c r="I177" s="1">
        <f>E177+F177+G177+H177</f>
        <v>0</v>
      </c>
      <c r="J177" s="6"/>
      <c r="K177" s="6"/>
      <c r="L177" s="6"/>
      <c r="M177" s="1"/>
    </row>
    <row r="178" spans="1:13" ht="15">
      <c r="A178" s="1">
        <v>171</v>
      </c>
      <c r="B178" s="1" t="s">
        <v>272</v>
      </c>
      <c r="C178" s="1" t="s">
        <v>265</v>
      </c>
      <c r="D178" s="1" t="s">
        <v>271</v>
      </c>
      <c r="E178" s="1" t="s">
        <v>7</v>
      </c>
      <c r="F178" s="1" t="s">
        <v>7</v>
      </c>
      <c r="G178" s="1" t="s">
        <v>7</v>
      </c>
      <c r="H178" s="1" t="s">
        <v>7</v>
      </c>
      <c r="I178" s="1">
        <f>E178+F178+G178+H178</f>
        <v>0</v>
      </c>
      <c r="J178" s="6"/>
      <c r="K178" s="6"/>
      <c r="L178" s="6"/>
      <c r="M178" s="1"/>
    </row>
    <row r="179" spans="1:13" ht="15">
      <c r="A179" s="1">
        <v>172</v>
      </c>
      <c r="B179" s="1" t="s">
        <v>776</v>
      </c>
      <c r="C179" s="1" t="s">
        <v>777</v>
      </c>
      <c r="D179" s="1" t="s">
        <v>778</v>
      </c>
      <c r="E179" s="1"/>
      <c r="F179" s="1"/>
      <c r="G179" s="1">
        <v>6</v>
      </c>
      <c r="H179" s="1"/>
      <c r="I179" s="1"/>
      <c r="J179" s="6"/>
      <c r="K179" s="6"/>
      <c r="L179" s="6"/>
      <c r="M179" s="1"/>
    </row>
    <row r="180" spans="1:13" ht="15">
      <c r="A180" s="1">
        <v>173</v>
      </c>
      <c r="B180" s="1" t="s">
        <v>478</v>
      </c>
      <c r="C180" s="1" t="s">
        <v>12</v>
      </c>
      <c r="D180" s="1" t="s">
        <v>275</v>
      </c>
      <c r="E180" s="1" t="s">
        <v>7</v>
      </c>
      <c r="F180" s="1" t="s">
        <v>7</v>
      </c>
      <c r="G180" s="1" t="s">
        <v>7</v>
      </c>
      <c r="H180" s="1" t="s">
        <v>7</v>
      </c>
      <c r="I180" s="1">
        <f aca="true" t="shared" si="6" ref="I180:I212">E180+F180+G180+H180</f>
        <v>0</v>
      </c>
      <c r="J180" s="6"/>
      <c r="K180" s="6"/>
      <c r="L180" s="6"/>
      <c r="M180" s="1"/>
    </row>
    <row r="181" spans="1:13" ht="15">
      <c r="A181" s="1">
        <v>174</v>
      </c>
      <c r="B181" s="1" t="s">
        <v>281</v>
      </c>
      <c r="C181" s="1" t="s">
        <v>157</v>
      </c>
      <c r="D181" s="1" t="s">
        <v>282</v>
      </c>
      <c r="E181" s="1" t="s">
        <v>7</v>
      </c>
      <c r="F181" s="1" t="s">
        <v>7</v>
      </c>
      <c r="G181" s="1" t="s">
        <v>7</v>
      </c>
      <c r="H181" s="1" t="s">
        <v>7</v>
      </c>
      <c r="I181" s="1">
        <f t="shared" si="6"/>
        <v>0</v>
      </c>
      <c r="J181" s="6"/>
      <c r="K181" s="6"/>
      <c r="L181" s="6"/>
      <c r="M181" s="1"/>
    </row>
    <row r="182" spans="1:13" ht="15">
      <c r="A182" s="1">
        <v>175</v>
      </c>
      <c r="B182" s="1" t="s">
        <v>479</v>
      </c>
      <c r="C182" s="1" t="s">
        <v>480</v>
      </c>
      <c r="D182" s="1" t="s">
        <v>481</v>
      </c>
      <c r="E182" s="1" t="s">
        <v>7</v>
      </c>
      <c r="F182" s="1" t="s">
        <v>7</v>
      </c>
      <c r="G182" s="1" t="s">
        <v>7</v>
      </c>
      <c r="H182" s="1" t="s">
        <v>7</v>
      </c>
      <c r="I182" s="1">
        <f t="shared" si="6"/>
        <v>0</v>
      </c>
      <c r="J182" s="6"/>
      <c r="K182" s="6"/>
      <c r="L182" s="6"/>
      <c r="M182" s="1"/>
    </row>
    <row r="183" spans="1:13" ht="15">
      <c r="A183" s="1">
        <v>176</v>
      </c>
      <c r="B183" s="1" t="s">
        <v>283</v>
      </c>
      <c r="C183" s="1" t="s">
        <v>284</v>
      </c>
      <c r="D183" s="1" t="s">
        <v>285</v>
      </c>
      <c r="E183" s="1" t="s">
        <v>7</v>
      </c>
      <c r="F183" s="1" t="s">
        <v>7</v>
      </c>
      <c r="G183" s="1" t="s">
        <v>7</v>
      </c>
      <c r="H183" s="1" t="s">
        <v>7</v>
      </c>
      <c r="I183" s="1">
        <f t="shared" si="6"/>
        <v>0</v>
      </c>
      <c r="J183" s="6"/>
      <c r="K183" s="6"/>
      <c r="L183" s="6"/>
      <c r="M183" s="1"/>
    </row>
    <row r="184" spans="1:13" ht="15">
      <c r="A184" s="1">
        <v>177</v>
      </c>
      <c r="B184" s="1" t="s">
        <v>482</v>
      </c>
      <c r="C184" s="1" t="s">
        <v>173</v>
      </c>
      <c r="D184" s="1" t="s">
        <v>483</v>
      </c>
      <c r="E184" s="1" t="s">
        <v>7</v>
      </c>
      <c r="F184" s="1" t="s">
        <v>7</v>
      </c>
      <c r="G184" s="1" t="s">
        <v>7</v>
      </c>
      <c r="H184" s="1" t="s">
        <v>7</v>
      </c>
      <c r="I184" s="1">
        <f t="shared" si="6"/>
        <v>0</v>
      </c>
      <c r="J184" s="6"/>
      <c r="K184" s="6"/>
      <c r="L184" s="6"/>
      <c r="M184" s="1"/>
    </row>
    <row r="185" spans="1:13" ht="15">
      <c r="A185" s="1">
        <v>178</v>
      </c>
      <c r="B185" s="1" t="s">
        <v>753</v>
      </c>
      <c r="C185" s="1" t="s">
        <v>754</v>
      </c>
      <c r="D185" s="1" t="s">
        <v>483</v>
      </c>
      <c r="E185" s="1" t="s">
        <v>7</v>
      </c>
      <c r="F185" s="1" t="s">
        <v>7</v>
      </c>
      <c r="G185" s="1">
        <v>16</v>
      </c>
      <c r="H185" s="1">
        <v>10</v>
      </c>
      <c r="I185" s="9">
        <f t="shared" si="6"/>
        <v>26</v>
      </c>
      <c r="J185" s="6"/>
      <c r="K185" s="6"/>
      <c r="L185" s="6"/>
      <c r="M185" s="1"/>
    </row>
    <row r="186" spans="1:13" ht="15">
      <c r="A186" s="1">
        <v>179</v>
      </c>
      <c r="B186" s="1" t="s">
        <v>622</v>
      </c>
      <c r="C186" s="1" t="s">
        <v>623</v>
      </c>
      <c r="D186" s="1" t="s">
        <v>624</v>
      </c>
      <c r="E186" s="1" t="s">
        <v>8</v>
      </c>
      <c r="F186" s="1" t="s">
        <v>14</v>
      </c>
      <c r="G186" s="9">
        <v>16</v>
      </c>
      <c r="H186" s="1" t="s">
        <v>8</v>
      </c>
      <c r="I186" s="1">
        <f t="shared" si="6"/>
        <v>36</v>
      </c>
      <c r="J186" s="9">
        <v>35</v>
      </c>
      <c r="K186" s="5">
        <f>I186+J186</f>
        <v>71</v>
      </c>
      <c r="L186" s="5">
        <f>IF(K186&lt;=50,5,IF(K186&lt;=60,6,IF(K186&lt;=70,7,IF(K186&lt;=80,8,IF(K186&lt;=90,9,IF(K186&lt;=100,10,"-"))))))</f>
        <v>8</v>
      </c>
      <c r="M186" s="9" t="s">
        <v>807</v>
      </c>
    </row>
    <row r="187" spans="1:13" ht="15">
      <c r="A187" s="1">
        <v>180</v>
      </c>
      <c r="B187" s="1" t="s">
        <v>286</v>
      </c>
      <c r="C187" s="1" t="s">
        <v>68</v>
      </c>
      <c r="D187" s="1" t="s">
        <v>287</v>
      </c>
      <c r="E187" s="1" t="s">
        <v>7</v>
      </c>
      <c r="F187" s="1" t="s">
        <v>7</v>
      </c>
      <c r="G187" s="1" t="s">
        <v>7</v>
      </c>
      <c r="H187" s="1" t="s">
        <v>7</v>
      </c>
      <c r="I187" s="1">
        <f t="shared" si="6"/>
        <v>0</v>
      </c>
      <c r="J187" s="6"/>
      <c r="K187" s="6"/>
      <c r="L187" s="6"/>
      <c r="M187" s="1"/>
    </row>
    <row r="188" spans="1:13" ht="15">
      <c r="A188" s="1">
        <v>181</v>
      </c>
      <c r="B188" s="1" t="s">
        <v>484</v>
      </c>
      <c r="C188" s="1" t="s">
        <v>112</v>
      </c>
      <c r="D188" s="1" t="s">
        <v>485</v>
      </c>
      <c r="E188" s="1" t="s">
        <v>7</v>
      </c>
      <c r="F188" s="1" t="s">
        <v>7</v>
      </c>
      <c r="G188" s="1" t="s">
        <v>7</v>
      </c>
      <c r="H188" s="1" t="s">
        <v>7</v>
      </c>
      <c r="I188" s="1">
        <f t="shared" si="6"/>
        <v>0</v>
      </c>
      <c r="J188" s="6"/>
      <c r="K188" s="6"/>
      <c r="L188" s="6"/>
      <c r="M188" s="1"/>
    </row>
    <row r="189" spans="1:13" ht="15">
      <c r="A189" s="1">
        <v>182</v>
      </c>
      <c r="B189" s="1" t="s">
        <v>288</v>
      </c>
      <c r="C189" s="1" t="s">
        <v>242</v>
      </c>
      <c r="D189" s="1" t="s">
        <v>289</v>
      </c>
      <c r="E189" s="1" t="s">
        <v>7</v>
      </c>
      <c r="F189" s="1" t="s">
        <v>7</v>
      </c>
      <c r="G189" s="1" t="s">
        <v>7</v>
      </c>
      <c r="H189" s="1" t="s">
        <v>7</v>
      </c>
      <c r="I189" s="1">
        <f t="shared" si="6"/>
        <v>0</v>
      </c>
      <c r="J189" s="6"/>
      <c r="K189" s="6"/>
      <c r="L189" s="6"/>
      <c r="M189" s="1"/>
    </row>
    <row r="190" spans="1:14" ht="15">
      <c r="A190" s="1">
        <v>183</v>
      </c>
      <c r="B190" s="1" t="s">
        <v>291</v>
      </c>
      <c r="C190" s="1" t="s">
        <v>292</v>
      </c>
      <c r="D190" s="1" t="s">
        <v>293</v>
      </c>
      <c r="E190" s="1" t="s">
        <v>8</v>
      </c>
      <c r="F190" s="1" t="s">
        <v>14</v>
      </c>
      <c r="G190" s="9">
        <v>24</v>
      </c>
      <c r="H190" s="1" t="s">
        <v>14</v>
      </c>
      <c r="I190" s="1">
        <f t="shared" si="6"/>
        <v>49</v>
      </c>
      <c r="J190" s="24" t="s">
        <v>808</v>
      </c>
      <c r="K190" s="6"/>
      <c r="L190" s="6"/>
      <c r="M190" s="1"/>
      <c r="N190" s="26" t="s">
        <v>810</v>
      </c>
    </row>
    <row r="191" spans="1:13" ht="15">
      <c r="A191" s="1">
        <v>184</v>
      </c>
      <c r="B191" s="1" t="s">
        <v>296</v>
      </c>
      <c r="C191" s="1" t="s">
        <v>297</v>
      </c>
      <c r="D191" s="1" t="s">
        <v>295</v>
      </c>
      <c r="E191" s="1" t="s">
        <v>8</v>
      </c>
      <c r="F191" s="1" t="s">
        <v>14</v>
      </c>
      <c r="G191" s="1" t="s">
        <v>32</v>
      </c>
      <c r="H191" s="1" t="s">
        <v>8</v>
      </c>
      <c r="I191" s="1">
        <f t="shared" si="6"/>
        <v>32</v>
      </c>
      <c r="J191" s="6"/>
      <c r="K191" s="6"/>
      <c r="L191" s="6"/>
      <c r="M191" s="1"/>
    </row>
    <row r="192" spans="1:13" ht="15">
      <c r="A192" s="1">
        <v>185</v>
      </c>
      <c r="B192" s="1" t="s">
        <v>298</v>
      </c>
      <c r="C192" s="1" t="s">
        <v>17</v>
      </c>
      <c r="D192" s="1" t="s">
        <v>299</v>
      </c>
      <c r="E192" s="1" t="s">
        <v>7</v>
      </c>
      <c r="F192" s="1" t="s">
        <v>7</v>
      </c>
      <c r="G192" s="9">
        <v>16</v>
      </c>
      <c r="H192" s="1" t="s">
        <v>7</v>
      </c>
      <c r="I192" s="1">
        <f t="shared" si="6"/>
        <v>16</v>
      </c>
      <c r="J192" s="6"/>
      <c r="K192" s="6"/>
      <c r="L192" s="6"/>
      <c r="M192" s="1"/>
    </row>
    <row r="193" spans="1:13" ht="15">
      <c r="A193" s="1">
        <v>186</v>
      </c>
      <c r="B193" s="1" t="s">
        <v>301</v>
      </c>
      <c r="C193" s="1" t="s">
        <v>17</v>
      </c>
      <c r="D193" s="1" t="s">
        <v>302</v>
      </c>
      <c r="E193" s="1" t="s">
        <v>7</v>
      </c>
      <c r="F193" s="1" t="s">
        <v>7</v>
      </c>
      <c r="G193" s="1" t="s">
        <v>7</v>
      </c>
      <c r="H193" s="1" t="s">
        <v>7</v>
      </c>
      <c r="I193" s="1">
        <f t="shared" si="6"/>
        <v>0</v>
      </c>
      <c r="J193" s="6"/>
      <c r="K193" s="6"/>
      <c r="L193" s="6"/>
      <c r="M193" s="1"/>
    </row>
    <row r="194" spans="1:13" ht="15">
      <c r="A194" s="1">
        <v>187</v>
      </c>
      <c r="B194" s="1" t="s">
        <v>303</v>
      </c>
      <c r="C194" s="1" t="s">
        <v>17</v>
      </c>
      <c r="D194" s="1" t="s">
        <v>304</v>
      </c>
      <c r="E194" s="1" t="s">
        <v>7</v>
      </c>
      <c r="F194" s="1" t="s">
        <v>7</v>
      </c>
      <c r="G194" s="1" t="s">
        <v>7</v>
      </c>
      <c r="H194" s="1" t="s">
        <v>7</v>
      </c>
      <c r="I194" s="1">
        <f t="shared" si="6"/>
        <v>0</v>
      </c>
      <c r="J194" s="6"/>
      <c r="K194" s="6"/>
      <c r="L194" s="6"/>
      <c r="M194" s="1"/>
    </row>
    <row r="195" spans="1:14" ht="15">
      <c r="A195" s="1">
        <v>188</v>
      </c>
      <c r="B195" s="1" t="s">
        <v>488</v>
      </c>
      <c r="C195" s="9" t="s">
        <v>480</v>
      </c>
      <c r="D195" s="9" t="s">
        <v>489</v>
      </c>
      <c r="E195" s="9" t="s">
        <v>7</v>
      </c>
      <c r="F195" s="9" t="s">
        <v>7</v>
      </c>
      <c r="G195" s="30">
        <v>24</v>
      </c>
      <c r="H195" s="9" t="s">
        <v>7</v>
      </c>
      <c r="I195" s="9">
        <f t="shared" si="6"/>
        <v>24</v>
      </c>
      <c r="J195" s="25" t="s">
        <v>814</v>
      </c>
      <c r="K195" s="5"/>
      <c r="L195" s="6"/>
      <c r="M195" s="1"/>
      <c r="N195" s="26" t="s">
        <v>809</v>
      </c>
    </row>
    <row r="196" spans="1:13" ht="15">
      <c r="A196" s="1">
        <v>190</v>
      </c>
      <c r="B196" s="9" t="s">
        <v>492</v>
      </c>
      <c r="C196" s="9" t="s">
        <v>68</v>
      </c>
      <c r="D196" s="9" t="s">
        <v>493</v>
      </c>
      <c r="E196" s="9"/>
      <c r="F196" s="9"/>
      <c r="G196" s="9">
        <v>17</v>
      </c>
      <c r="H196" s="9"/>
      <c r="I196" s="9">
        <f t="shared" si="6"/>
        <v>17</v>
      </c>
      <c r="J196" s="5"/>
      <c r="K196" s="5"/>
      <c r="L196" s="5"/>
      <c r="M196" s="9"/>
    </row>
    <row r="197" spans="1:13" ht="15">
      <c r="A197" s="1">
        <v>191</v>
      </c>
      <c r="B197" s="1" t="s">
        <v>307</v>
      </c>
      <c r="C197" s="1" t="s">
        <v>308</v>
      </c>
      <c r="D197" s="1" t="s">
        <v>309</v>
      </c>
      <c r="E197" s="1" t="s">
        <v>7</v>
      </c>
      <c r="F197" s="1" t="s">
        <v>7</v>
      </c>
      <c r="G197" s="1" t="s">
        <v>7</v>
      </c>
      <c r="H197" s="1" t="s">
        <v>7</v>
      </c>
      <c r="I197" s="1">
        <f t="shared" si="6"/>
        <v>0</v>
      </c>
      <c r="J197" s="6"/>
      <c r="K197" s="6"/>
      <c r="L197" s="6"/>
      <c r="M197" s="1"/>
    </row>
    <row r="198" spans="1:13" ht="15">
      <c r="A198" s="1">
        <v>192</v>
      </c>
      <c r="B198" s="1" t="s">
        <v>310</v>
      </c>
      <c r="C198" s="1" t="s">
        <v>45</v>
      </c>
      <c r="D198" s="1" t="s">
        <v>311</v>
      </c>
      <c r="E198" s="1" t="s">
        <v>7</v>
      </c>
      <c r="F198" s="1" t="s">
        <v>7</v>
      </c>
      <c r="G198" s="1" t="s">
        <v>7</v>
      </c>
      <c r="H198" s="1" t="s">
        <v>7</v>
      </c>
      <c r="I198" s="1">
        <f t="shared" si="6"/>
        <v>0</v>
      </c>
      <c r="J198" s="6"/>
      <c r="K198" s="6"/>
      <c r="L198" s="6"/>
      <c r="M198" s="1"/>
    </row>
    <row r="199" spans="1:13" ht="15">
      <c r="A199" s="1">
        <v>193</v>
      </c>
      <c r="B199" s="1" t="s">
        <v>312</v>
      </c>
      <c r="C199" s="1" t="s">
        <v>239</v>
      </c>
      <c r="D199" s="1" t="s">
        <v>313</v>
      </c>
      <c r="E199" s="1" t="s">
        <v>7</v>
      </c>
      <c r="F199" s="1" t="s">
        <v>7</v>
      </c>
      <c r="G199" s="1" t="s">
        <v>7</v>
      </c>
      <c r="H199" s="1" t="s">
        <v>7</v>
      </c>
      <c r="I199" s="1">
        <f t="shared" si="6"/>
        <v>0</v>
      </c>
      <c r="J199" s="6"/>
      <c r="K199" s="6"/>
      <c r="L199" s="6"/>
      <c r="M199" s="1"/>
    </row>
    <row r="200" spans="1:13" ht="15">
      <c r="A200" s="1">
        <v>194</v>
      </c>
      <c r="B200" s="1" t="s">
        <v>494</v>
      </c>
      <c r="C200" s="1" t="s">
        <v>495</v>
      </c>
      <c r="D200" s="1" t="s">
        <v>496</v>
      </c>
      <c r="E200" s="1" t="s">
        <v>7</v>
      </c>
      <c r="F200" s="1" t="s">
        <v>7</v>
      </c>
      <c r="G200" s="1" t="s">
        <v>7</v>
      </c>
      <c r="H200" s="1" t="s">
        <v>7</v>
      </c>
      <c r="I200" s="1">
        <f t="shared" si="6"/>
        <v>0</v>
      </c>
      <c r="J200" s="6"/>
      <c r="K200" s="6"/>
      <c r="L200" s="6"/>
      <c r="M200" s="1"/>
    </row>
    <row r="201" spans="1:13" ht="15">
      <c r="A201" s="1">
        <v>195</v>
      </c>
      <c r="B201" s="1" t="s">
        <v>314</v>
      </c>
      <c r="C201" s="1" t="s">
        <v>99</v>
      </c>
      <c r="D201" s="1" t="s">
        <v>315</v>
      </c>
      <c r="E201" s="1" t="s">
        <v>8</v>
      </c>
      <c r="F201" s="1" t="s">
        <v>8</v>
      </c>
      <c r="G201" s="1" t="s">
        <v>235</v>
      </c>
      <c r="H201" s="1" t="s">
        <v>14</v>
      </c>
      <c r="I201" s="1">
        <f t="shared" si="6"/>
        <v>36</v>
      </c>
      <c r="J201" s="6">
        <v>25</v>
      </c>
      <c r="K201" s="5">
        <f>I201+J201</f>
        <v>61</v>
      </c>
      <c r="L201" s="5">
        <f>IF(K201&lt;=50,5,IF(K201&lt;=60,6,IF(K201&lt;=70,7,IF(K201&lt;=80,8,IF(K201&lt;=90,9,IF(K201&lt;=100,10,"-"))))))</f>
        <v>7</v>
      </c>
      <c r="M201" s="1" t="s">
        <v>807</v>
      </c>
    </row>
    <row r="202" spans="1:13" ht="15">
      <c r="A202" s="1">
        <v>196</v>
      </c>
      <c r="B202" s="1" t="s">
        <v>318</v>
      </c>
      <c r="C202" s="1" t="s">
        <v>157</v>
      </c>
      <c r="D202" s="1" t="s">
        <v>319</v>
      </c>
      <c r="E202" s="1" t="s">
        <v>7</v>
      </c>
      <c r="F202" s="1" t="s">
        <v>7</v>
      </c>
      <c r="G202" s="1" t="s">
        <v>7</v>
      </c>
      <c r="H202" s="1" t="s">
        <v>7</v>
      </c>
      <c r="I202" s="1">
        <f t="shared" si="6"/>
        <v>0</v>
      </c>
      <c r="J202" s="6"/>
      <c r="K202" s="6"/>
      <c r="L202" s="6"/>
      <c r="M202" s="1"/>
    </row>
    <row r="203" spans="1:13" ht="15">
      <c r="A203" s="1">
        <v>197</v>
      </c>
      <c r="B203" s="1" t="s">
        <v>320</v>
      </c>
      <c r="C203" s="1" t="s">
        <v>193</v>
      </c>
      <c r="D203" s="1" t="s">
        <v>321</v>
      </c>
      <c r="E203" s="1" t="s">
        <v>7</v>
      </c>
      <c r="F203" s="1" t="s">
        <v>7</v>
      </c>
      <c r="G203" s="1" t="s">
        <v>7</v>
      </c>
      <c r="H203" s="1" t="s">
        <v>7</v>
      </c>
      <c r="I203" s="1">
        <f t="shared" si="6"/>
        <v>0</v>
      </c>
      <c r="J203" s="6"/>
      <c r="K203" s="6"/>
      <c r="L203" s="6"/>
      <c r="M203" s="1"/>
    </row>
    <row r="204" spans="1:13" ht="15">
      <c r="A204" s="1">
        <v>198</v>
      </c>
      <c r="B204" s="1" t="s">
        <v>330</v>
      </c>
      <c r="C204" s="1" t="s">
        <v>154</v>
      </c>
      <c r="D204" s="1" t="s">
        <v>331</v>
      </c>
      <c r="E204" s="1" t="s">
        <v>7</v>
      </c>
      <c r="F204" s="1" t="s">
        <v>7</v>
      </c>
      <c r="G204" s="1" t="s">
        <v>7</v>
      </c>
      <c r="H204" s="1" t="s">
        <v>7</v>
      </c>
      <c r="I204" s="1">
        <f t="shared" si="6"/>
        <v>0</v>
      </c>
      <c r="J204" s="6"/>
      <c r="K204" s="6"/>
      <c r="L204" s="6"/>
      <c r="M204" s="1"/>
    </row>
    <row r="205" spans="1:13" ht="15">
      <c r="A205" s="1">
        <v>199</v>
      </c>
      <c r="B205" s="1" t="s">
        <v>334</v>
      </c>
      <c r="C205" s="1" t="s">
        <v>5</v>
      </c>
      <c r="D205" s="1" t="s">
        <v>335</v>
      </c>
      <c r="E205" s="1" t="s">
        <v>7</v>
      </c>
      <c r="F205" s="1" t="s">
        <v>7</v>
      </c>
      <c r="G205" s="1" t="s">
        <v>7</v>
      </c>
      <c r="H205" s="1" t="s">
        <v>7</v>
      </c>
      <c r="I205" s="1">
        <f t="shared" si="6"/>
        <v>0</v>
      </c>
      <c r="J205" s="6"/>
      <c r="K205" s="6"/>
      <c r="L205" s="6"/>
      <c r="M205" s="1"/>
    </row>
    <row r="206" spans="1:13" ht="15">
      <c r="A206" s="1">
        <v>200</v>
      </c>
      <c r="B206" s="1" t="s">
        <v>339</v>
      </c>
      <c r="C206" s="1" t="s">
        <v>51</v>
      </c>
      <c r="D206" s="1" t="s">
        <v>340</v>
      </c>
      <c r="E206" s="1" t="s">
        <v>8</v>
      </c>
      <c r="F206" s="1" t="s">
        <v>8</v>
      </c>
      <c r="G206" s="9">
        <v>16</v>
      </c>
      <c r="H206" s="1" t="s">
        <v>14</v>
      </c>
      <c r="I206" s="1">
        <f t="shared" si="6"/>
        <v>36</v>
      </c>
      <c r="J206" s="9">
        <v>35</v>
      </c>
      <c r="K206" s="5">
        <f>I206+J206</f>
        <v>71</v>
      </c>
      <c r="L206" s="5">
        <f>IF(K206&lt;=50,5,IF(K206&lt;=60,6,IF(K206&lt;=70,7,IF(K206&lt;=80,8,IF(K206&lt;=90,9,IF(K206&lt;=100,10,"-"))))))</f>
        <v>8</v>
      </c>
      <c r="M206" s="9" t="s">
        <v>807</v>
      </c>
    </row>
    <row r="207" spans="1:13" ht="15">
      <c r="A207" s="1">
        <v>201</v>
      </c>
      <c r="B207" s="1" t="s">
        <v>497</v>
      </c>
      <c r="C207" s="1" t="s">
        <v>99</v>
      </c>
      <c r="D207" s="1" t="s">
        <v>498</v>
      </c>
      <c r="E207" s="1" t="s">
        <v>7</v>
      </c>
      <c r="F207" s="1" t="s">
        <v>7</v>
      </c>
      <c r="G207" s="1" t="s">
        <v>7</v>
      </c>
      <c r="H207" s="1" t="s">
        <v>7</v>
      </c>
      <c r="I207" s="1">
        <f t="shared" si="6"/>
        <v>0</v>
      </c>
      <c r="J207" s="6"/>
      <c r="K207" s="6"/>
      <c r="L207" s="6"/>
      <c r="M207" s="1"/>
    </row>
    <row r="208" spans="1:13" ht="15">
      <c r="A208" s="1">
        <v>202</v>
      </c>
      <c r="B208" s="1" t="s">
        <v>343</v>
      </c>
      <c r="C208" s="1" t="s">
        <v>99</v>
      </c>
      <c r="D208" s="1" t="s">
        <v>344</v>
      </c>
      <c r="E208" s="1" t="s">
        <v>7</v>
      </c>
      <c r="F208" s="1" t="s">
        <v>7</v>
      </c>
      <c r="G208" s="1" t="s">
        <v>7</v>
      </c>
      <c r="H208" s="1" t="s">
        <v>7</v>
      </c>
      <c r="I208" s="1">
        <f t="shared" si="6"/>
        <v>0</v>
      </c>
      <c r="J208" s="6"/>
      <c r="K208" s="6"/>
      <c r="L208" s="6"/>
      <c r="M208" s="1"/>
    </row>
    <row r="209" spans="1:13" ht="15">
      <c r="A209" s="1">
        <v>203</v>
      </c>
      <c r="B209" s="1" t="s">
        <v>345</v>
      </c>
      <c r="C209" s="1" t="s">
        <v>346</v>
      </c>
      <c r="D209" s="1" t="s">
        <v>347</v>
      </c>
      <c r="E209" s="1" t="s">
        <v>7</v>
      </c>
      <c r="F209" s="1" t="s">
        <v>7</v>
      </c>
      <c r="G209" s="1">
        <v>9</v>
      </c>
      <c r="H209" s="1" t="s">
        <v>7</v>
      </c>
      <c r="I209" s="1">
        <f t="shared" si="6"/>
        <v>9</v>
      </c>
      <c r="J209" s="6"/>
      <c r="K209" s="6"/>
      <c r="L209" s="6"/>
      <c r="M209" s="1"/>
    </row>
    <row r="210" spans="1:13" ht="15">
      <c r="A210" s="1">
        <v>204</v>
      </c>
      <c r="B210" s="1" t="s">
        <v>348</v>
      </c>
      <c r="C210" s="1" t="s">
        <v>38</v>
      </c>
      <c r="D210" s="1" t="s">
        <v>349</v>
      </c>
      <c r="E210" s="1" t="s">
        <v>7</v>
      </c>
      <c r="F210" s="1" t="s">
        <v>7</v>
      </c>
      <c r="G210" s="1" t="s">
        <v>7</v>
      </c>
      <c r="H210" s="1" t="s">
        <v>7</v>
      </c>
      <c r="I210" s="1">
        <f t="shared" si="6"/>
        <v>0</v>
      </c>
      <c r="J210" s="6"/>
      <c r="K210" s="6"/>
      <c r="L210" s="6"/>
      <c r="M210" s="1"/>
    </row>
    <row r="211" spans="1:13" ht="15">
      <c r="A211" s="1">
        <v>205</v>
      </c>
      <c r="B211" s="1" t="s">
        <v>350</v>
      </c>
      <c r="C211" s="1" t="s">
        <v>351</v>
      </c>
      <c r="D211" s="1" t="s">
        <v>352</v>
      </c>
      <c r="E211" s="1" t="s">
        <v>7</v>
      </c>
      <c r="F211" s="1" t="s">
        <v>7</v>
      </c>
      <c r="G211" s="1" t="s">
        <v>7</v>
      </c>
      <c r="H211" s="1" t="s">
        <v>7</v>
      </c>
      <c r="I211" s="1">
        <f t="shared" si="6"/>
        <v>0</v>
      </c>
      <c r="J211" s="6"/>
      <c r="K211" s="6"/>
      <c r="L211" s="6"/>
      <c r="M211" s="1"/>
    </row>
    <row r="212" spans="1:13" ht="15">
      <c r="A212" s="1">
        <v>206</v>
      </c>
      <c r="B212" s="1" t="s">
        <v>499</v>
      </c>
      <c r="C212" s="1" t="s">
        <v>23</v>
      </c>
      <c r="D212" s="1" t="s">
        <v>354</v>
      </c>
      <c r="E212" s="1" t="s">
        <v>7</v>
      </c>
      <c r="F212" s="1" t="s">
        <v>8</v>
      </c>
      <c r="G212" s="1">
        <v>9</v>
      </c>
      <c r="H212" s="1" t="s">
        <v>7</v>
      </c>
      <c r="I212" s="1">
        <f t="shared" si="6"/>
        <v>14</v>
      </c>
      <c r="J212" s="19" t="s">
        <v>801</v>
      </c>
      <c r="K212" s="6"/>
      <c r="L212" s="6"/>
      <c r="M212" s="1"/>
    </row>
    <row r="213" spans="1:13" ht="15" hidden="1">
      <c r="A213" s="1"/>
      <c r="B213" s="1"/>
      <c r="C213" s="1"/>
      <c r="D213" s="1"/>
      <c r="E213" s="1"/>
      <c r="F213" s="1"/>
      <c r="G213" s="1"/>
      <c r="H213" s="1"/>
      <c r="I213" s="1"/>
      <c r="J213" s="6"/>
      <c r="K213" s="6"/>
      <c r="L213" s="6"/>
      <c r="M213" s="1"/>
    </row>
    <row r="214" spans="1:13" ht="15" hidden="1">
      <c r="A214" s="10">
        <v>1</v>
      </c>
      <c r="B214" s="10" t="s">
        <v>184</v>
      </c>
      <c r="C214" s="10" t="s">
        <v>185</v>
      </c>
      <c r="D214" s="10" t="s">
        <v>186</v>
      </c>
      <c r="E214" s="10" t="s">
        <v>8</v>
      </c>
      <c r="F214" s="10" t="s">
        <v>14</v>
      </c>
      <c r="G214" s="10" t="s">
        <v>84</v>
      </c>
      <c r="H214" s="10">
        <v>10</v>
      </c>
      <c r="I214" s="10">
        <f aca="true" t="shared" si="7" ref="I214:I245">E214+F214+G214+H214</f>
        <v>49</v>
      </c>
      <c r="J214" s="11">
        <v>35</v>
      </c>
      <c r="K214" s="11">
        <f aca="true" t="shared" si="8" ref="K214:K245">I214+J214</f>
        <v>84</v>
      </c>
      <c r="L214" s="11">
        <f aca="true" t="shared" si="9" ref="L214:L245">IF(K214&lt;=50,5,IF(K214&lt;=60,6,IF(K214&lt;=70,7,IF(K214&lt;=80,8,IF(K214&lt;=90,9,IF(K214&lt;=100,10,"-"))))))</f>
        <v>9</v>
      </c>
      <c r="M214" s="10" t="s">
        <v>772</v>
      </c>
    </row>
    <row r="215" spans="1:13" ht="15" hidden="1">
      <c r="A215" s="10">
        <v>2</v>
      </c>
      <c r="B215" s="10" t="s">
        <v>503</v>
      </c>
      <c r="C215" s="10" t="s">
        <v>371</v>
      </c>
      <c r="D215" s="10" t="s">
        <v>504</v>
      </c>
      <c r="E215" s="10" t="s">
        <v>8</v>
      </c>
      <c r="F215" s="10" t="s">
        <v>14</v>
      </c>
      <c r="G215" s="10" t="s">
        <v>36</v>
      </c>
      <c r="H215" s="10" t="s">
        <v>14</v>
      </c>
      <c r="I215" s="10">
        <f t="shared" si="7"/>
        <v>43</v>
      </c>
      <c r="J215" s="11">
        <v>25</v>
      </c>
      <c r="K215" s="11">
        <f t="shared" si="8"/>
        <v>68</v>
      </c>
      <c r="L215" s="11">
        <f t="shared" si="9"/>
        <v>7</v>
      </c>
      <c r="M215" s="10" t="s">
        <v>772</v>
      </c>
    </row>
    <row r="216" spans="1:13" ht="15" hidden="1">
      <c r="A216" s="10">
        <v>3</v>
      </c>
      <c r="B216" s="10" t="s">
        <v>510</v>
      </c>
      <c r="C216" s="10" t="s">
        <v>511</v>
      </c>
      <c r="D216" s="10" t="s">
        <v>512</v>
      </c>
      <c r="E216" s="10" t="s">
        <v>8</v>
      </c>
      <c r="F216" s="10" t="s">
        <v>14</v>
      </c>
      <c r="G216" s="10" t="s">
        <v>183</v>
      </c>
      <c r="H216" s="10" t="s">
        <v>14</v>
      </c>
      <c r="I216" s="10">
        <f t="shared" si="7"/>
        <v>51</v>
      </c>
      <c r="J216" s="11">
        <v>30</v>
      </c>
      <c r="K216" s="11">
        <f t="shared" si="8"/>
        <v>81</v>
      </c>
      <c r="L216" s="11">
        <f t="shared" si="9"/>
        <v>9</v>
      </c>
      <c r="M216" s="10" t="s">
        <v>772</v>
      </c>
    </row>
    <row r="217" spans="1:13" ht="15" hidden="1">
      <c r="A217" s="10">
        <v>4</v>
      </c>
      <c r="B217" s="10" t="s">
        <v>362</v>
      </c>
      <c r="C217" s="10" t="s">
        <v>363</v>
      </c>
      <c r="D217" s="10" t="s">
        <v>364</v>
      </c>
      <c r="E217" s="10" t="s">
        <v>8</v>
      </c>
      <c r="F217" s="10" t="s">
        <v>58</v>
      </c>
      <c r="G217" s="10" t="s">
        <v>66</v>
      </c>
      <c r="H217" s="10" t="s">
        <v>14</v>
      </c>
      <c r="I217" s="10">
        <f t="shared" si="7"/>
        <v>45</v>
      </c>
      <c r="J217" s="11">
        <v>26</v>
      </c>
      <c r="K217" s="11">
        <f t="shared" si="8"/>
        <v>71</v>
      </c>
      <c r="L217" s="11">
        <f t="shared" si="9"/>
        <v>8</v>
      </c>
      <c r="M217" s="10" t="s">
        <v>772</v>
      </c>
    </row>
    <row r="218" spans="1:13" ht="15" hidden="1">
      <c r="A218" s="10">
        <v>5</v>
      </c>
      <c r="B218" s="10" t="s">
        <v>518</v>
      </c>
      <c r="C218" s="10" t="s">
        <v>519</v>
      </c>
      <c r="D218" s="10" t="s">
        <v>520</v>
      </c>
      <c r="E218" s="10" t="s">
        <v>8</v>
      </c>
      <c r="F218" s="10" t="s">
        <v>14</v>
      </c>
      <c r="G218" s="10" t="s">
        <v>218</v>
      </c>
      <c r="H218" s="10" t="s">
        <v>14</v>
      </c>
      <c r="I218" s="10">
        <f t="shared" si="7"/>
        <v>55</v>
      </c>
      <c r="J218" s="11">
        <v>40</v>
      </c>
      <c r="K218" s="11">
        <f t="shared" si="8"/>
        <v>95</v>
      </c>
      <c r="L218" s="11">
        <f t="shared" si="9"/>
        <v>10</v>
      </c>
      <c r="M218" s="10" t="s">
        <v>772</v>
      </c>
    </row>
    <row r="219" spans="1:13" ht="15" hidden="1">
      <c r="A219" s="10">
        <v>6</v>
      </c>
      <c r="B219" s="10" t="s">
        <v>192</v>
      </c>
      <c r="C219" s="10" t="s">
        <v>193</v>
      </c>
      <c r="D219" s="10" t="s">
        <v>194</v>
      </c>
      <c r="E219" s="10" t="s">
        <v>8</v>
      </c>
      <c r="F219" s="10" t="s">
        <v>49</v>
      </c>
      <c r="G219" s="10" t="s">
        <v>36</v>
      </c>
      <c r="H219" s="10" t="s">
        <v>70</v>
      </c>
      <c r="I219" s="10">
        <f t="shared" si="7"/>
        <v>34</v>
      </c>
      <c r="J219" s="11">
        <v>29</v>
      </c>
      <c r="K219" s="11">
        <f t="shared" si="8"/>
        <v>63</v>
      </c>
      <c r="L219" s="11">
        <f t="shared" si="9"/>
        <v>7</v>
      </c>
      <c r="M219" s="10" t="s">
        <v>772</v>
      </c>
    </row>
    <row r="220" spans="1:13" ht="15" hidden="1">
      <c r="A220" s="10">
        <v>7</v>
      </c>
      <c r="B220" s="10" t="s">
        <v>521</v>
      </c>
      <c r="C220" s="10" t="s">
        <v>23</v>
      </c>
      <c r="D220" s="10" t="s">
        <v>522</v>
      </c>
      <c r="E220" s="10" t="s">
        <v>8</v>
      </c>
      <c r="F220" s="10" t="s">
        <v>14</v>
      </c>
      <c r="G220" s="10" t="s">
        <v>43</v>
      </c>
      <c r="H220" s="10" t="s">
        <v>14</v>
      </c>
      <c r="I220" s="10">
        <f t="shared" si="7"/>
        <v>48</v>
      </c>
      <c r="J220" s="11">
        <v>37</v>
      </c>
      <c r="K220" s="11">
        <f t="shared" si="8"/>
        <v>85</v>
      </c>
      <c r="L220" s="11">
        <f t="shared" si="9"/>
        <v>9</v>
      </c>
      <c r="M220" s="10" t="s">
        <v>772</v>
      </c>
    </row>
    <row r="221" spans="1:13" ht="15" hidden="1">
      <c r="A221" s="10">
        <v>8</v>
      </c>
      <c r="B221" s="10" t="s">
        <v>523</v>
      </c>
      <c r="C221" s="10" t="s">
        <v>371</v>
      </c>
      <c r="D221" s="10" t="s">
        <v>524</v>
      </c>
      <c r="E221" s="10" t="s">
        <v>8</v>
      </c>
      <c r="F221" s="10" t="s">
        <v>14</v>
      </c>
      <c r="G221" s="10" t="s">
        <v>218</v>
      </c>
      <c r="H221" s="10" t="s">
        <v>14</v>
      </c>
      <c r="I221" s="10">
        <f t="shared" si="7"/>
        <v>55</v>
      </c>
      <c r="J221" s="11">
        <v>42</v>
      </c>
      <c r="K221" s="11">
        <f t="shared" si="8"/>
        <v>97</v>
      </c>
      <c r="L221" s="11">
        <f t="shared" si="9"/>
        <v>10</v>
      </c>
      <c r="M221" s="10" t="s">
        <v>772</v>
      </c>
    </row>
    <row r="222" spans="1:13" ht="15" hidden="1">
      <c r="A222" s="10">
        <v>9</v>
      </c>
      <c r="B222" s="10" t="s">
        <v>527</v>
      </c>
      <c r="C222" s="10" t="s">
        <v>5</v>
      </c>
      <c r="D222" s="10" t="s">
        <v>198</v>
      </c>
      <c r="E222" s="10" t="s">
        <v>8</v>
      </c>
      <c r="F222" s="10" t="s">
        <v>14</v>
      </c>
      <c r="G222" s="10" t="s">
        <v>43</v>
      </c>
      <c r="H222" s="10" t="s">
        <v>14</v>
      </c>
      <c r="I222" s="10">
        <f t="shared" si="7"/>
        <v>48</v>
      </c>
      <c r="J222" s="11">
        <v>38</v>
      </c>
      <c r="K222" s="11">
        <f t="shared" si="8"/>
        <v>86</v>
      </c>
      <c r="L222" s="11">
        <f t="shared" si="9"/>
        <v>9</v>
      </c>
      <c r="M222" s="10" t="s">
        <v>772</v>
      </c>
    </row>
    <row r="223" spans="1:13" ht="15" hidden="1">
      <c r="A223" s="10">
        <v>10</v>
      </c>
      <c r="B223" s="10" t="s">
        <v>197</v>
      </c>
      <c r="C223" s="10" t="s">
        <v>41</v>
      </c>
      <c r="D223" s="10" t="s">
        <v>198</v>
      </c>
      <c r="E223" s="10" t="s">
        <v>7</v>
      </c>
      <c r="F223" s="10" t="s">
        <v>142</v>
      </c>
      <c r="G223" s="10" t="s">
        <v>114</v>
      </c>
      <c r="H223" s="10" t="s">
        <v>14</v>
      </c>
      <c r="I223" s="10">
        <f t="shared" si="7"/>
        <v>31</v>
      </c>
      <c r="J223" s="11">
        <v>30</v>
      </c>
      <c r="K223" s="11">
        <f t="shared" si="8"/>
        <v>61</v>
      </c>
      <c r="L223" s="11">
        <f t="shared" si="9"/>
        <v>7</v>
      </c>
      <c r="M223" s="10" t="s">
        <v>772</v>
      </c>
    </row>
    <row r="224" spans="1:13" ht="15" hidden="1">
      <c r="A224" s="10">
        <v>11</v>
      </c>
      <c r="B224" s="10" t="s">
        <v>536</v>
      </c>
      <c r="C224" s="10" t="s">
        <v>12</v>
      </c>
      <c r="D224" s="10" t="s">
        <v>535</v>
      </c>
      <c r="E224" s="10" t="s">
        <v>8</v>
      </c>
      <c r="F224" s="10" t="s">
        <v>14</v>
      </c>
      <c r="G224" s="10" t="s">
        <v>129</v>
      </c>
      <c r="H224" s="10" t="s">
        <v>7</v>
      </c>
      <c r="I224" s="10">
        <f t="shared" si="7"/>
        <v>34</v>
      </c>
      <c r="J224" s="11">
        <v>23</v>
      </c>
      <c r="K224" s="11">
        <f t="shared" si="8"/>
        <v>57</v>
      </c>
      <c r="L224" s="11">
        <f t="shared" si="9"/>
        <v>6</v>
      </c>
      <c r="M224" s="10" t="s">
        <v>772</v>
      </c>
    </row>
    <row r="225" spans="1:13" ht="15" hidden="1">
      <c r="A225" s="10">
        <v>12</v>
      </c>
      <c r="B225" s="10" t="s">
        <v>538</v>
      </c>
      <c r="C225" s="10" t="s">
        <v>239</v>
      </c>
      <c r="D225" s="10" t="s">
        <v>539</v>
      </c>
      <c r="E225" s="10" t="s">
        <v>8</v>
      </c>
      <c r="F225" s="10" t="s">
        <v>14</v>
      </c>
      <c r="G225" s="10">
        <v>16</v>
      </c>
      <c r="H225" s="10" t="s">
        <v>14</v>
      </c>
      <c r="I225" s="10">
        <f t="shared" si="7"/>
        <v>41</v>
      </c>
      <c r="J225" s="11">
        <v>23</v>
      </c>
      <c r="K225" s="11">
        <f t="shared" si="8"/>
        <v>64</v>
      </c>
      <c r="L225" s="11">
        <f t="shared" si="9"/>
        <v>7</v>
      </c>
      <c r="M225" s="10" t="s">
        <v>772</v>
      </c>
    </row>
    <row r="226" spans="1:13" ht="15" hidden="1">
      <c r="A226" s="10">
        <v>13</v>
      </c>
      <c r="B226" s="10" t="s">
        <v>540</v>
      </c>
      <c r="C226" s="10" t="s">
        <v>541</v>
      </c>
      <c r="D226" s="10" t="s">
        <v>542</v>
      </c>
      <c r="E226" s="10" t="s">
        <v>8</v>
      </c>
      <c r="F226" s="10" t="s">
        <v>14</v>
      </c>
      <c r="G226" s="10" t="s">
        <v>136</v>
      </c>
      <c r="H226" s="10" t="s">
        <v>7</v>
      </c>
      <c r="I226" s="10">
        <f t="shared" si="7"/>
        <v>35</v>
      </c>
      <c r="J226" s="11">
        <v>25</v>
      </c>
      <c r="K226" s="11">
        <f t="shared" si="8"/>
        <v>60</v>
      </c>
      <c r="L226" s="11">
        <f t="shared" si="9"/>
        <v>6</v>
      </c>
      <c r="M226" s="10" t="s">
        <v>772</v>
      </c>
    </row>
    <row r="227" spans="1:13" ht="15" hidden="1">
      <c r="A227" s="10">
        <v>14</v>
      </c>
      <c r="B227" s="10" t="s">
        <v>546</v>
      </c>
      <c r="C227" s="10" t="s">
        <v>45</v>
      </c>
      <c r="D227" s="10" t="s">
        <v>547</v>
      </c>
      <c r="E227" s="10" t="s">
        <v>8</v>
      </c>
      <c r="F227" s="10" t="s">
        <v>57</v>
      </c>
      <c r="G227" s="10" t="s">
        <v>235</v>
      </c>
      <c r="H227" s="10" t="s">
        <v>8</v>
      </c>
      <c r="I227" s="10">
        <f t="shared" si="7"/>
        <v>32</v>
      </c>
      <c r="J227" s="11">
        <v>35</v>
      </c>
      <c r="K227" s="11">
        <f t="shared" si="8"/>
        <v>67</v>
      </c>
      <c r="L227" s="11">
        <f t="shared" si="9"/>
        <v>7</v>
      </c>
      <c r="M227" s="10" t="s">
        <v>772</v>
      </c>
    </row>
    <row r="228" spans="1:13" ht="15" hidden="1">
      <c r="A228" s="10">
        <v>15</v>
      </c>
      <c r="B228" s="10" t="s">
        <v>572</v>
      </c>
      <c r="C228" s="10" t="s">
        <v>205</v>
      </c>
      <c r="D228" s="10" t="s">
        <v>573</v>
      </c>
      <c r="E228" s="10" t="s">
        <v>8</v>
      </c>
      <c r="F228" s="10" t="s">
        <v>14</v>
      </c>
      <c r="G228" s="10" t="s">
        <v>36</v>
      </c>
      <c r="H228" s="10" t="s">
        <v>14</v>
      </c>
      <c r="I228" s="10">
        <f t="shared" si="7"/>
        <v>43</v>
      </c>
      <c r="J228" s="11">
        <v>23</v>
      </c>
      <c r="K228" s="11">
        <f t="shared" si="8"/>
        <v>66</v>
      </c>
      <c r="L228" s="11">
        <f t="shared" si="9"/>
        <v>7</v>
      </c>
      <c r="M228" s="10" t="s">
        <v>772</v>
      </c>
    </row>
    <row r="229" spans="1:13" ht="15" hidden="1">
      <c r="A229" s="10">
        <v>16</v>
      </c>
      <c r="B229" s="10" t="s">
        <v>368</v>
      </c>
      <c r="C229" s="10" t="s">
        <v>27</v>
      </c>
      <c r="D229" s="10" t="s">
        <v>369</v>
      </c>
      <c r="E229" s="10" t="s">
        <v>8</v>
      </c>
      <c r="F229" s="10" t="s">
        <v>7</v>
      </c>
      <c r="G229" s="10" t="s">
        <v>129</v>
      </c>
      <c r="H229" s="10" t="s">
        <v>58</v>
      </c>
      <c r="I229" s="10">
        <f t="shared" si="7"/>
        <v>32</v>
      </c>
      <c r="J229" s="11">
        <v>30</v>
      </c>
      <c r="K229" s="11">
        <f t="shared" si="8"/>
        <v>62</v>
      </c>
      <c r="L229" s="11">
        <f t="shared" si="9"/>
        <v>7</v>
      </c>
      <c r="M229" s="10" t="s">
        <v>772</v>
      </c>
    </row>
    <row r="230" spans="1:13" ht="15" hidden="1">
      <c r="A230" s="10">
        <v>17</v>
      </c>
      <c r="B230" s="10" t="s">
        <v>204</v>
      </c>
      <c r="C230" s="10" t="s">
        <v>205</v>
      </c>
      <c r="D230" s="10" t="s">
        <v>206</v>
      </c>
      <c r="E230" s="10" t="s">
        <v>8</v>
      </c>
      <c r="F230" s="10" t="s">
        <v>14</v>
      </c>
      <c r="G230" s="10">
        <v>20</v>
      </c>
      <c r="H230" s="10" t="s">
        <v>14</v>
      </c>
      <c r="I230" s="10">
        <f t="shared" si="7"/>
        <v>45</v>
      </c>
      <c r="J230" s="11">
        <v>36</v>
      </c>
      <c r="K230" s="11">
        <f t="shared" si="8"/>
        <v>81</v>
      </c>
      <c r="L230" s="11">
        <f t="shared" si="9"/>
        <v>9</v>
      </c>
      <c r="M230" s="10" t="s">
        <v>772</v>
      </c>
    </row>
    <row r="231" spans="1:13" ht="15" hidden="1">
      <c r="A231" s="10">
        <v>18</v>
      </c>
      <c r="B231" s="10" t="s">
        <v>207</v>
      </c>
      <c r="C231" s="10" t="s">
        <v>68</v>
      </c>
      <c r="D231" s="10" t="s">
        <v>208</v>
      </c>
      <c r="E231" s="10" t="s">
        <v>8</v>
      </c>
      <c r="F231" s="10" t="s">
        <v>8</v>
      </c>
      <c r="G231" s="10" t="s">
        <v>129</v>
      </c>
      <c r="H231" s="10" t="s">
        <v>14</v>
      </c>
      <c r="I231" s="10">
        <f t="shared" si="7"/>
        <v>39</v>
      </c>
      <c r="J231" s="11">
        <v>32</v>
      </c>
      <c r="K231" s="11">
        <f t="shared" si="8"/>
        <v>71</v>
      </c>
      <c r="L231" s="11">
        <f t="shared" si="9"/>
        <v>8</v>
      </c>
      <c r="M231" s="10" t="s">
        <v>772</v>
      </c>
    </row>
    <row r="232" spans="1:13" ht="15" hidden="1">
      <c r="A232" s="10">
        <v>19</v>
      </c>
      <c r="B232" s="10" t="s">
        <v>586</v>
      </c>
      <c r="C232" s="10" t="s">
        <v>12</v>
      </c>
      <c r="D232" s="10" t="s">
        <v>211</v>
      </c>
      <c r="E232" s="10" t="s">
        <v>8</v>
      </c>
      <c r="F232" s="10" t="s">
        <v>14</v>
      </c>
      <c r="G232" s="10" t="s">
        <v>218</v>
      </c>
      <c r="H232" s="10" t="s">
        <v>7</v>
      </c>
      <c r="I232" s="10">
        <f t="shared" si="7"/>
        <v>45</v>
      </c>
      <c r="J232" s="11">
        <v>38</v>
      </c>
      <c r="K232" s="11">
        <f t="shared" si="8"/>
        <v>83</v>
      </c>
      <c r="L232" s="11">
        <f t="shared" si="9"/>
        <v>9</v>
      </c>
      <c r="M232" s="10" t="s">
        <v>772</v>
      </c>
    </row>
    <row r="233" spans="1:13" ht="15" hidden="1">
      <c r="A233" s="10">
        <v>20</v>
      </c>
      <c r="B233" s="10" t="s">
        <v>212</v>
      </c>
      <c r="C233" s="10" t="s">
        <v>213</v>
      </c>
      <c r="D233" s="10" t="s">
        <v>214</v>
      </c>
      <c r="E233" s="10">
        <v>5</v>
      </c>
      <c r="F233" s="10" t="s">
        <v>8</v>
      </c>
      <c r="G233" s="10">
        <v>30</v>
      </c>
      <c r="H233" s="10" t="s">
        <v>14</v>
      </c>
      <c r="I233" s="10">
        <f t="shared" si="7"/>
        <v>50</v>
      </c>
      <c r="J233" s="11">
        <v>27</v>
      </c>
      <c r="K233" s="11">
        <f t="shared" si="8"/>
        <v>77</v>
      </c>
      <c r="L233" s="11">
        <f t="shared" si="9"/>
        <v>8</v>
      </c>
      <c r="M233" s="10" t="s">
        <v>772</v>
      </c>
    </row>
    <row r="234" spans="1:13" ht="15" hidden="1">
      <c r="A234" s="10">
        <v>21</v>
      </c>
      <c r="B234" s="10" t="s">
        <v>587</v>
      </c>
      <c r="C234" s="10" t="s">
        <v>233</v>
      </c>
      <c r="D234" s="10" t="s">
        <v>588</v>
      </c>
      <c r="E234" s="10" t="s">
        <v>8</v>
      </c>
      <c r="F234" s="10" t="s">
        <v>14</v>
      </c>
      <c r="G234" s="10" t="s">
        <v>94</v>
      </c>
      <c r="H234" s="10" t="s">
        <v>14</v>
      </c>
      <c r="I234" s="10">
        <f t="shared" si="7"/>
        <v>52</v>
      </c>
      <c r="J234" s="11">
        <v>25</v>
      </c>
      <c r="K234" s="11">
        <f t="shared" si="8"/>
        <v>77</v>
      </c>
      <c r="L234" s="11">
        <f t="shared" si="9"/>
        <v>8</v>
      </c>
      <c r="M234" s="10" t="s">
        <v>772</v>
      </c>
    </row>
    <row r="235" spans="1:13" ht="15" hidden="1">
      <c r="A235" s="10">
        <v>22</v>
      </c>
      <c r="B235" s="10" t="s">
        <v>590</v>
      </c>
      <c r="C235" s="10" t="s">
        <v>277</v>
      </c>
      <c r="D235" s="10" t="s">
        <v>588</v>
      </c>
      <c r="E235" s="10" t="s">
        <v>8</v>
      </c>
      <c r="F235" s="10" t="s">
        <v>14</v>
      </c>
      <c r="G235" s="10" t="s">
        <v>235</v>
      </c>
      <c r="H235" s="10" t="s">
        <v>7</v>
      </c>
      <c r="I235" s="10">
        <f t="shared" si="7"/>
        <v>31</v>
      </c>
      <c r="J235" s="11">
        <v>23</v>
      </c>
      <c r="K235" s="11">
        <f t="shared" si="8"/>
        <v>54</v>
      </c>
      <c r="L235" s="11">
        <f t="shared" si="9"/>
        <v>6</v>
      </c>
      <c r="M235" s="10" t="s">
        <v>772</v>
      </c>
    </row>
    <row r="236" spans="1:13" ht="15" hidden="1">
      <c r="A236" s="10">
        <v>23</v>
      </c>
      <c r="B236" s="10" t="s">
        <v>215</v>
      </c>
      <c r="C236" s="10" t="s">
        <v>216</v>
      </c>
      <c r="D236" s="10" t="s">
        <v>217</v>
      </c>
      <c r="E236" s="10" t="s">
        <v>8</v>
      </c>
      <c r="F236" s="10" t="s">
        <v>14</v>
      </c>
      <c r="G236" s="10" t="s">
        <v>218</v>
      </c>
      <c r="H236" s="10">
        <v>10</v>
      </c>
      <c r="I236" s="10">
        <f t="shared" si="7"/>
        <v>55</v>
      </c>
      <c r="J236" s="11">
        <v>27</v>
      </c>
      <c r="K236" s="11">
        <f t="shared" si="8"/>
        <v>82</v>
      </c>
      <c r="L236" s="11">
        <f t="shared" si="9"/>
        <v>9</v>
      </c>
      <c r="M236" s="10" t="s">
        <v>772</v>
      </c>
    </row>
    <row r="237" spans="1:13" ht="15" hidden="1">
      <c r="A237" s="10">
        <v>24</v>
      </c>
      <c r="B237" s="10" t="s">
        <v>593</v>
      </c>
      <c r="C237" s="10" t="s">
        <v>5</v>
      </c>
      <c r="D237" s="10" t="s">
        <v>594</v>
      </c>
      <c r="E237" s="10" t="s">
        <v>7</v>
      </c>
      <c r="F237" s="10" t="s">
        <v>7</v>
      </c>
      <c r="G237" s="10" t="s">
        <v>43</v>
      </c>
      <c r="H237" s="10">
        <v>6</v>
      </c>
      <c r="I237" s="10">
        <f t="shared" si="7"/>
        <v>29</v>
      </c>
      <c r="J237" s="11">
        <v>32</v>
      </c>
      <c r="K237" s="11">
        <f t="shared" si="8"/>
        <v>61</v>
      </c>
      <c r="L237" s="11">
        <f t="shared" si="9"/>
        <v>7</v>
      </c>
      <c r="M237" s="10" t="s">
        <v>772</v>
      </c>
    </row>
    <row r="238" spans="1:13" ht="15" hidden="1">
      <c r="A238" s="10">
        <v>25</v>
      </c>
      <c r="B238" s="10" t="s">
        <v>378</v>
      </c>
      <c r="C238" s="10" t="s">
        <v>379</v>
      </c>
      <c r="D238" s="10" t="s">
        <v>380</v>
      </c>
      <c r="E238" s="10" t="s">
        <v>8</v>
      </c>
      <c r="F238" s="10" t="s">
        <v>14</v>
      </c>
      <c r="G238" s="10" t="s">
        <v>36</v>
      </c>
      <c r="H238" s="10" t="s">
        <v>14</v>
      </c>
      <c r="I238" s="10">
        <f t="shared" si="7"/>
        <v>43</v>
      </c>
      <c r="J238" s="11">
        <v>25</v>
      </c>
      <c r="K238" s="11">
        <f t="shared" si="8"/>
        <v>68</v>
      </c>
      <c r="L238" s="11">
        <f t="shared" si="9"/>
        <v>7</v>
      </c>
      <c r="M238" s="10" t="s">
        <v>772</v>
      </c>
    </row>
    <row r="239" spans="1:13" ht="15" hidden="1">
      <c r="A239" s="10">
        <v>26</v>
      </c>
      <c r="B239" s="10" t="s">
        <v>599</v>
      </c>
      <c r="C239" s="10" t="s">
        <v>371</v>
      </c>
      <c r="D239" s="10" t="s">
        <v>600</v>
      </c>
      <c r="E239" s="10" t="s">
        <v>8</v>
      </c>
      <c r="F239" s="10" t="s">
        <v>14</v>
      </c>
      <c r="G239" s="10" t="s">
        <v>43</v>
      </c>
      <c r="H239" s="10" t="s">
        <v>14</v>
      </c>
      <c r="I239" s="10">
        <f t="shared" si="7"/>
        <v>48</v>
      </c>
      <c r="J239" s="11">
        <v>30</v>
      </c>
      <c r="K239" s="11">
        <f t="shared" si="8"/>
        <v>78</v>
      </c>
      <c r="L239" s="11">
        <f t="shared" si="9"/>
        <v>8</v>
      </c>
      <c r="M239" s="10" t="s">
        <v>772</v>
      </c>
    </row>
    <row r="240" spans="1:13" ht="15" hidden="1">
      <c r="A240" s="10">
        <v>27</v>
      </c>
      <c r="B240" s="10" t="s">
        <v>601</v>
      </c>
      <c r="C240" s="10" t="s">
        <v>363</v>
      </c>
      <c r="D240" s="10" t="s">
        <v>602</v>
      </c>
      <c r="E240" s="10" t="s">
        <v>8</v>
      </c>
      <c r="F240" s="10" t="s">
        <v>14</v>
      </c>
      <c r="G240" s="10" t="s">
        <v>218</v>
      </c>
      <c r="H240" s="10" t="s">
        <v>14</v>
      </c>
      <c r="I240" s="10">
        <f t="shared" si="7"/>
        <v>55</v>
      </c>
      <c r="J240" s="11">
        <v>43</v>
      </c>
      <c r="K240" s="11">
        <f t="shared" si="8"/>
        <v>98</v>
      </c>
      <c r="L240" s="11">
        <f t="shared" si="9"/>
        <v>10</v>
      </c>
      <c r="M240" s="10" t="s">
        <v>772</v>
      </c>
    </row>
    <row r="241" spans="1:13" ht="15" hidden="1">
      <c r="A241" s="10">
        <v>28</v>
      </c>
      <c r="B241" s="10" t="s">
        <v>603</v>
      </c>
      <c r="C241" s="10" t="s">
        <v>41</v>
      </c>
      <c r="D241" s="10" t="s">
        <v>604</v>
      </c>
      <c r="E241" s="10" t="s">
        <v>8</v>
      </c>
      <c r="F241" s="10" t="s">
        <v>14</v>
      </c>
      <c r="G241" s="10" t="s">
        <v>235</v>
      </c>
      <c r="H241" s="10" t="s">
        <v>14</v>
      </c>
      <c r="I241" s="10">
        <f t="shared" si="7"/>
        <v>41</v>
      </c>
      <c r="J241" s="11">
        <v>31</v>
      </c>
      <c r="K241" s="11">
        <f t="shared" si="8"/>
        <v>72</v>
      </c>
      <c r="L241" s="11">
        <f t="shared" si="9"/>
        <v>8</v>
      </c>
      <c r="M241" s="10" t="s">
        <v>772</v>
      </c>
    </row>
    <row r="242" spans="1:13" ht="15" hidden="1">
      <c r="A242" s="10">
        <v>29</v>
      </c>
      <c r="B242" s="10" t="s">
        <v>607</v>
      </c>
      <c r="C242" s="10" t="s">
        <v>265</v>
      </c>
      <c r="D242" s="10" t="s">
        <v>608</v>
      </c>
      <c r="E242" s="10" t="s">
        <v>8</v>
      </c>
      <c r="F242" s="10" t="s">
        <v>14</v>
      </c>
      <c r="G242" s="10">
        <v>16</v>
      </c>
      <c r="H242" s="10" t="s">
        <v>58</v>
      </c>
      <c r="I242" s="10">
        <f t="shared" si="7"/>
        <v>39</v>
      </c>
      <c r="J242" s="11">
        <v>23</v>
      </c>
      <c r="K242" s="11">
        <f t="shared" si="8"/>
        <v>62</v>
      </c>
      <c r="L242" s="11">
        <f t="shared" si="9"/>
        <v>7</v>
      </c>
      <c r="M242" s="10" t="s">
        <v>772</v>
      </c>
    </row>
    <row r="243" spans="1:13" ht="15" hidden="1">
      <c r="A243" s="10">
        <v>30</v>
      </c>
      <c r="B243" s="10" t="s">
        <v>219</v>
      </c>
      <c r="C243" s="10" t="s">
        <v>220</v>
      </c>
      <c r="D243" s="10" t="s">
        <v>221</v>
      </c>
      <c r="E243" s="10" t="s">
        <v>8</v>
      </c>
      <c r="F243" s="10" t="s">
        <v>58</v>
      </c>
      <c r="G243" s="10" t="s">
        <v>36</v>
      </c>
      <c r="H243" s="10" t="s">
        <v>14</v>
      </c>
      <c r="I243" s="10">
        <f t="shared" si="7"/>
        <v>41</v>
      </c>
      <c r="J243" s="11">
        <v>40</v>
      </c>
      <c r="K243" s="11">
        <f t="shared" si="8"/>
        <v>81</v>
      </c>
      <c r="L243" s="11">
        <f t="shared" si="9"/>
        <v>9</v>
      </c>
      <c r="M243" s="10" t="s">
        <v>772</v>
      </c>
    </row>
    <row r="244" spans="1:13" ht="15" hidden="1">
      <c r="A244" s="10">
        <v>31</v>
      </c>
      <c r="B244" s="10" t="s">
        <v>630</v>
      </c>
      <c r="C244" s="10" t="s">
        <v>81</v>
      </c>
      <c r="D244" s="10" t="s">
        <v>631</v>
      </c>
      <c r="E244" s="10" t="s">
        <v>8</v>
      </c>
      <c r="F244" s="10" t="s">
        <v>14</v>
      </c>
      <c r="G244" s="10" t="s">
        <v>97</v>
      </c>
      <c r="H244" s="10" t="s">
        <v>14</v>
      </c>
      <c r="I244" s="10">
        <f t="shared" si="7"/>
        <v>46</v>
      </c>
      <c r="J244" s="11">
        <v>25</v>
      </c>
      <c r="K244" s="11">
        <f t="shared" si="8"/>
        <v>71</v>
      </c>
      <c r="L244" s="11">
        <f t="shared" si="9"/>
        <v>8</v>
      </c>
      <c r="M244" s="10" t="s">
        <v>772</v>
      </c>
    </row>
    <row r="245" spans="1:13" ht="15" hidden="1">
      <c r="A245" s="10">
        <v>32</v>
      </c>
      <c r="B245" s="10" t="s">
        <v>644</v>
      </c>
      <c r="C245" s="10" t="s">
        <v>645</v>
      </c>
      <c r="D245" s="10" t="s">
        <v>641</v>
      </c>
      <c r="E245" s="10" t="s">
        <v>8</v>
      </c>
      <c r="F245" s="10" t="s">
        <v>14</v>
      </c>
      <c r="G245" s="10" t="s">
        <v>136</v>
      </c>
      <c r="H245" s="10" t="s">
        <v>8</v>
      </c>
      <c r="I245" s="10">
        <f t="shared" si="7"/>
        <v>40</v>
      </c>
      <c r="J245" s="11">
        <v>30</v>
      </c>
      <c r="K245" s="11">
        <f t="shared" si="8"/>
        <v>70</v>
      </c>
      <c r="L245" s="11">
        <f t="shared" si="9"/>
        <v>7</v>
      </c>
      <c r="M245" s="10" t="s">
        <v>772</v>
      </c>
    </row>
    <row r="246" spans="1:13" ht="15" hidden="1">
      <c r="A246" s="10">
        <v>33</v>
      </c>
      <c r="B246" s="10" t="s">
        <v>222</v>
      </c>
      <c r="C246" s="10" t="s">
        <v>23</v>
      </c>
      <c r="D246" s="10" t="s">
        <v>223</v>
      </c>
      <c r="E246" s="10" t="s">
        <v>8</v>
      </c>
      <c r="F246" s="10" t="s">
        <v>14</v>
      </c>
      <c r="G246" s="10" t="s">
        <v>36</v>
      </c>
      <c r="H246" s="10" t="s">
        <v>14</v>
      </c>
      <c r="I246" s="10">
        <f aca="true" t="shared" si="10" ref="I246:I277">E246+F246+G246+H246</f>
        <v>43</v>
      </c>
      <c r="J246" s="11">
        <v>23</v>
      </c>
      <c r="K246" s="11">
        <f aca="true" t="shared" si="11" ref="K246:K277">I246+J246</f>
        <v>66</v>
      </c>
      <c r="L246" s="11">
        <f aca="true" t="shared" si="12" ref="L246:L277">IF(K246&lt;=50,5,IF(K246&lt;=60,6,IF(K246&lt;=70,7,IF(K246&lt;=80,8,IF(K246&lt;=90,9,IF(K246&lt;=100,10,"-"))))))</f>
        <v>7</v>
      </c>
      <c r="M246" s="10" t="s">
        <v>772</v>
      </c>
    </row>
    <row r="247" spans="1:13" ht="15" hidden="1">
      <c r="A247" s="10">
        <v>34</v>
      </c>
      <c r="B247" s="10" t="s">
        <v>401</v>
      </c>
      <c r="C247" s="10" t="s">
        <v>371</v>
      </c>
      <c r="D247" s="10" t="s">
        <v>402</v>
      </c>
      <c r="E247" s="10" t="s">
        <v>8</v>
      </c>
      <c r="F247" s="10" t="s">
        <v>57</v>
      </c>
      <c r="G247" s="10" t="s">
        <v>97</v>
      </c>
      <c r="H247" s="10" t="s">
        <v>14</v>
      </c>
      <c r="I247" s="10">
        <f t="shared" si="10"/>
        <v>42</v>
      </c>
      <c r="J247" s="11">
        <v>37</v>
      </c>
      <c r="K247" s="11">
        <f t="shared" si="11"/>
        <v>79</v>
      </c>
      <c r="L247" s="11">
        <f t="shared" si="12"/>
        <v>8</v>
      </c>
      <c r="M247" s="10" t="s">
        <v>772</v>
      </c>
    </row>
    <row r="248" spans="1:13" ht="15" hidden="1">
      <c r="A248" s="10">
        <v>35</v>
      </c>
      <c r="B248" s="10" t="s">
        <v>664</v>
      </c>
      <c r="C248" s="10" t="s">
        <v>17</v>
      </c>
      <c r="D248" s="10" t="s">
        <v>665</v>
      </c>
      <c r="E248" s="10" t="s">
        <v>8</v>
      </c>
      <c r="F248" s="10" t="s">
        <v>14</v>
      </c>
      <c r="G248" s="10" t="s">
        <v>36</v>
      </c>
      <c r="H248" s="10" t="s">
        <v>8</v>
      </c>
      <c r="I248" s="10">
        <f t="shared" si="10"/>
        <v>38</v>
      </c>
      <c r="J248" s="11">
        <v>23</v>
      </c>
      <c r="K248" s="11">
        <f t="shared" si="11"/>
        <v>61</v>
      </c>
      <c r="L248" s="11">
        <f t="shared" si="12"/>
        <v>7</v>
      </c>
      <c r="M248" s="10" t="s">
        <v>772</v>
      </c>
    </row>
    <row r="249" spans="1:13" ht="15" hidden="1">
      <c r="A249" s="10">
        <v>36</v>
      </c>
      <c r="B249" s="10" t="s">
        <v>226</v>
      </c>
      <c r="C249" s="10" t="s">
        <v>227</v>
      </c>
      <c r="D249" s="10" t="s">
        <v>228</v>
      </c>
      <c r="E249" s="10" t="s">
        <v>8</v>
      </c>
      <c r="F249" s="10" t="s">
        <v>14</v>
      </c>
      <c r="G249" s="10" t="s">
        <v>114</v>
      </c>
      <c r="H249" s="10" t="s">
        <v>14</v>
      </c>
      <c r="I249" s="10">
        <f t="shared" si="10"/>
        <v>42</v>
      </c>
      <c r="J249" s="11">
        <v>23</v>
      </c>
      <c r="K249" s="11">
        <f t="shared" si="11"/>
        <v>65</v>
      </c>
      <c r="L249" s="11">
        <f t="shared" si="12"/>
        <v>7</v>
      </c>
      <c r="M249" s="10" t="s">
        <v>772</v>
      </c>
    </row>
    <row r="250" spans="1:13" ht="15" hidden="1">
      <c r="A250" s="10">
        <v>37</v>
      </c>
      <c r="B250" s="10" t="s">
        <v>674</v>
      </c>
      <c r="C250" s="10" t="s">
        <v>200</v>
      </c>
      <c r="D250" s="10" t="s">
        <v>675</v>
      </c>
      <c r="E250" s="10" t="s">
        <v>8</v>
      </c>
      <c r="F250" s="10" t="s">
        <v>14</v>
      </c>
      <c r="G250" s="10" t="s">
        <v>136</v>
      </c>
      <c r="H250" s="10" t="s">
        <v>14</v>
      </c>
      <c r="I250" s="10">
        <f t="shared" si="10"/>
        <v>45</v>
      </c>
      <c r="J250" s="11">
        <v>25</v>
      </c>
      <c r="K250" s="11">
        <f t="shared" si="11"/>
        <v>70</v>
      </c>
      <c r="L250" s="11">
        <f t="shared" si="12"/>
        <v>7</v>
      </c>
      <c r="M250" s="10" t="s">
        <v>772</v>
      </c>
    </row>
    <row r="251" spans="1:13" ht="15" hidden="1">
      <c r="A251" s="10">
        <v>38</v>
      </c>
      <c r="B251" s="10" t="s">
        <v>676</v>
      </c>
      <c r="C251" s="10" t="s">
        <v>242</v>
      </c>
      <c r="D251" s="10" t="s">
        <v>677</v>
      </c>
      <c r="E251" s="10" t="s">
        <v>7</v>
      </c>
      <c r="F251" s="10" t="s">
        <v>14</v>
      </c>
      <c r="G251" s="10" t="s">
        <v>129</v>
      </c>
      <c r="H251" s="10" t="s">
        <v>7</v>
      </c>
      <c r="I251" s="10">
        <f t="shared" si="10"/>
        <v>29</v>
      </c>
      <c r="J251" s="11">
        <v>23</v>
      </c>
      <c r="K251" s="11">
        <f t="shared" si="11"/>
        <v>52</v>
      </c>
      <c r="L251" s="11">
        <f t="shared" si="12"/>
        <v>6</v>
      </c>
      <c r="M251" s="10" t="s">
        <v>772</v>
      </c>
    </row>
    <row r="252" spans="1:13" ht="15" hidden="1">
      <c r="A252" s="10">
        <v>39</v>
      </c>
      <c r="B252" s="10" t="s">
        <v>692</v>
      </c>
      <c r="C252" s="10" t="s">
        <v>277</v>
      </c>
      <c r="D252" s="10" t="s">
        <v>693</v>
      </c>
      <c r="E252" s="10" t="s">
        <v>8</v>
      </c>
      <c r="F252" s="10" t="s">
        <v>14</v>
      </c>
      <c r="G252" s="10" t="s">
        <v>694</v>
      </c>
      <c r="H252" s="10" t="s">
        <v>14</v>
      </c>
      <c r="I252" s="10">
        <f t="shared" si="10"/>
        <v>54</v>
      </c>
      <c r="J252" s="11">
        <v>45</v>
      </c>
      <c r="K252" s="11">
        <f t="shared" si="11"/>
        <v>99</v>
      </c>
      <c r="L252" s="11">
        <f t="shared" si="12"/>
        <v>10</v>
      </c>
      <c r="M252" s="10" t="s">
        <v>772</v>
      </c>
    </row>
    <row r="253" spans="1:13" ht="15" hidden="1">
      <c r="A253" s="10">
        <v>40</v>
      </c>
      <c r="B253" s="10" t="s">
        <v>232</v>
      </c>
      <c r="C253" s="10" t="s">
        <v>233</v>
      </c>
      <c r="D253" s="10" t="s">
        <v>234</v>
      </c>
      <c r="E253" s="10" t="s">
        <v>8</v>
      </c>
      <c r="F253" s="10" t="s">
        <v>14</v>
      </c>
      <c r="G253" s="10" t="s">
        <v>235</v>
      </c>
      <c r="H253" s="10" t="s">
        <v>7</v>
      </c>
      <c r="I253" s="10">
        <f t="shared" si="10"/>
        <v>31</v>
      </c>
      <c r="J253" s="11">
        <v>23</v>
      </c>
      <c r="K253" s="11">
        <f t="shared" si="11"/>
        <v>54</v>
      </c>
      <c r="L253" s="11">
        <f t="shared" si="12"/>
        <v>6</v>
      </c>
      <c r="M253" s="10" t="s">
        <v>772</v>
      </c>
    </row>
    <row r="254" spans="1:13" ht="15" hidden="1">
      <c r="A254" s="10">
        <v>41</v>
      </c>
      <c r="B254" s="10" t="s">
        <v>712</v>
      </c>
      <c r="C254" s="10" t="s">
        <v>5</v>
      </c>
      <c r="D254" s="10" t="s">
        <v>713</v>
      </c>
      <c r="E254" s="10" t="s">
        <v>8</v>
      </c>
      <c r="F254" s="10" t="s">
        <v>14</v>
      </c>
      <c r="G254" s="10">
        <v>16</v>
      </c>
      <c r="H254" s="10" t="s">
        <v>14</v>
      </c>
      <c r="I254" s="10">
        <f t="shared" si="10"/>
        <v>41</v>
      </c>
      <c r="J254" s="11">
        <v>40</v>
      </c>
      <c r="K254" s="11">
        <f t="shared" si="11"/>
        <v>81</v>
      </c>
      <c r="L254" s="11">
        <f t="shared" si="12"/>
        <v>9</v>
      </c>
      <c r="M254" s="10" t="s">
        <v>772</v>
      </c>
    </row>
    <row r="255" spans="1:13" ht="15" hidden="1">
      <c r="A255" s="10">
        <v>42</v>
      </c>
      <c r="B255" s="10" t="s">
        <v>706</v>
      </c>
      <c r="C255" s="10" t="s">
        <v>707</v>
      </c>
      <c r="D255" s="10" t="s">
        <v>708</v>
      </c>
      <c r="E255" s="10" t="s">
        <v>8</v>
      </c>
      <c r="F255" s="10" t="s">
        <v>14</v>
      </c>
      <c r="G255" s="10">
        <v>16</v>
      </c>
      <c r="H255" s="10" t="s">
        <v>14</v>
      </c>
      <c r="I255" s="10">
        <f t="shared" si="10"/>
        <v>41</v>
      </c>
      <c r="J255" s="11">
        <v>25</v>
      </c>
      <c r="K255" s="11">
        <f t="shared" si="11"/>
        <v>66</v>
      </c>
      <c r="L255" s="11">
        <f t="shared" si="12"/>
        <v>7</v>
      </c>
      <c r="M255" s="10" t="s">
        <v>772</v>
      </c>
    </row>
    <row r="256" spans="1:13" ht="15" hidden="1">
      <c r="A256" s="10">
        <v>43</v>
      </c>
      <c r="B256" s="10" t="s">
        <v>717</v>
      </c>
      <c r="C256" s="10" t="s">
        <v>51</v>
      </c>
      <c r="D256" s="10" t="s">
        <v>718</v>
      </c>
      <c r="E256" s="10" t="s">
        <v>8</v>
      </c>
      <c r="F256" s="10" t="s">
        <v>14</v>
      </c>
      <c r="G256" s="10" t="s">
        <v>15</v>
      </c>
      <c r="H256" s="10" t="s">
        <v>14</v>
      </c>
      <c r="I256" s="10">
        <f t="shared" si="10"/>
        <v>53</v>
      </c>
      <c r="J256" s="11">
        <v>29</v>
      </c>
      <c r="K256" s="11">
        <f t="shared" si="11"/>
        <v>82</v>
      </c>
      <c r="L256" s="11">
        <f t="shared" si="12"/>
        <v>9</v>
      </c>
      <c r="M256" s="10" t="s">
        <v>772</v>
      </c>
    </row>
    <row r="257" spans="1:13" ht="15" hidden="1">
      <c r="A257" s="10">
        <v>44</v>
      </c>
      <c r="B257" s="10" t="s">
        <v>721</v>
      </c>
      <c r="C257" s="10" t="s">
        <v>12</v>
      </c>
      <c r="D257" s="10" t="s">
        <v>722</v>
      </c>
      <c r="E257" s="10" t="s">
        <v>8</v>
      </c>
      <c r="F257" s="10" t="s">
        <v>14</v>
      </c>
      <c r="G257" s="10" t="s">
        <v>183</v>
      </c>
      <c r="H257" s="10" t="s">
        <v>14</v>
      </c>
      <c r="I257" s="10">
        <f t="shared" si="10"/>
        <v>51</v>
      </c>
      <c r="J257" s="11">
        <v>27</v>
      </c>
      <c r="K257" s="11">
        <f t="shared" si="11"/>
        <v>78</v>
      </c>
      <c r="L257" s="11">
        <f t="shared" si="12"/>
        <v>8</v>
      </c>
      <c r="M257" s="10" t="s">
        <v>772</v>
      </c>
    </row>
    <row r="258" spans="1:13" ht="15" hidden="1">
      <c r="A258" s="10">
        <v>45</v>
      </c>
      <c r="B258" s="10" t="s">
        <v>613</v>
      </c>
      <c r="C258" s="10" t="s">
        <v>614</v>
      </c>
      <c r="D258" s="10" t="s">
        <v>615</v>
      </c>
      <c r="E258" s="10" t="s">
        <v>7</v>
      </c>
      <c r="F258" s="10" t="s">
        <v>7</v>
      </c>
      <c r="G258" s="10" t="s">
        <v>53</v>
      </c>
      <c r="H258" s="10" t="s">
        <v>14</v>
      </c>
      <c r="I258" s="10">
        <f t="shared" si="10"/>
        <v>35</v>
      </c>
      <c r="J258" s="11">
        <v>31</v>
      </c>
      <c r="K258" s="11">
        <f t="shared" si="11"/>
        <v>66</v>
      </c>
      <c r="L258" s="11">
        <f t="shared" si="12"/>
        <v>7</v>
      </c>
      <c r="M258" s="10" t="s">
        <v>772</v>
      </c>
    </row>
    <row r="259" spans="1:13" ht="15" hidden="1">
      <c r="A259" s="10">
        <v>46</v>
      </c>
      <c r="B259" s="10" t="s">
        <v>238</v>
      </c>
      <c r="C259" s="10" t="s">
        <v>239</v>
      </c>
      <c r="D259" s="10" t="s">
        <v>240</v>
      </c>
      <c r="E259" s="10" t="s">
        <v>8</v>
      </c>
      <c r="F259" s="10" t="s">
        <v>14</v>
      </c>
      <c r="G259" s="10" t="s">
        <v>15</v>
      </c>
      <c r="H259" s="10">
        <v>10</v>
      </c>
      <c r="I259" s="10">
        <f t="shared" si="10"/>
        <v>53</v>
      </c>
      <c r="J259" s="11">
        <v>26</v>
      </c>
      <c r="K259" s="11">
        <f t="shared" si="11"/>
        <v>79</v>
      </c>
      <c r="L259" s="11">
        <f t="shared" si="12"/>
        <v>8</v>
      </c>
      <c r="M259" s="10" t="s">
        <v>772</v>
      </c>
    </row>
    <row r="260" spans="1:13" ht="15" hidden="1">
      <c r="A260" s="10">
        <v>47</v>
      </c>
      <c r="B260" s="10" t="s">
        <v>616</v>
      </c>
      <c r="C260" s="10" t="s">
        <v>617</v>
      </c>
      <c r="D260" s="10" t="s">
        <v>618</v>
      </c>
      <c r="E260" s="10" t="s">
        <v>8</v>
      </c>
      <c r="F260" s="10" t="s">
        <v>14</v>
      </c>
      <c r="G260" s="10" t="s">
        <v>97</v>
      </c>
      <c r="H260" s="10" t="s">
        <v>14</v>
      </c>
      <c r="I260" s="10">
        <f t="shared" si="10"/>
        <v>46</v>
      </c>
      <c r="J260" s="11">
        <v>32</v>
      </c>
      <c r="K260" s="11">
        <f t="shared" si="11"/>
        <v>78</v>
      </c>
      <c r="L260" s="11">
        <f t="shared" si="12"/>
        <v>8</v>
      </c>
      <c r="M260" s="10" t="s">
        <v>772</v>
      </c>
    </row>
    <row r="261" spans="1:13" ht="15" hidden="1">
      <c r="A261" s="10">
        <v>48</v>
      </c>
      <c r="B261" s="10" t="s">
        <v>740</v>
      </c>
      <c r="C261" s="10" t="s">
        <v>12</v>
      </c>
      <c r="D261" s="10" t="s">
        <v>741</v>
      </c>
      <c r="E261" s="10" t="s">
        <v>8</v>
      </c>
      <c r="F261" s="10" t="s">
        <v>14</v>
      </c>
      <c r="G261" s="10" t="s">
        <v>66</v>
      </c>
      <c r="H261" s="10" t="s">
        <v>14</v>
      </c>
      <c r="I261" s="10">
        <f t="shared" si="10"/>
        <v>47</v>
      </c>
      <c r="J261" s="11">
        <v>42</v>
      </c>
      <c r="K261" s="11">
        <f t="shared" si="11"/>
        <v>89</v>
      </c>
      <c r="L261" s="11">
        <f t="shared" si="12"/>
        <v>9</v>
      </c>
      <c r="M261" s="10" t="s">
        <v>772</v>
      </c>
    </row>
    <row r="262" spans="1:13" ht="15" hidden="1">
      <c r="A262" s="10">
        <v>49</v>
      </c>
      <c r="B262" s="10" t="s">
        <v>746</v>
      </c>
      <c r="C262" s="10" t="s">
        <v>12</v>
      </c>
      <c r="D262" s="10" t="s">
        <v>745</v>
      </c>
      <c r="E262" s="10" t="s">
        <v>8</v>
      </c>
      <c r="F262" s="10" t="s">
        <v>14</v>
      </c>
      <c r="G262" s="10" t="s">
        <v>53</v>
      </c>
      <c r="H262" s="10" t="s">
        <v>14</v>
      </c>
      <c r="I262" s="10">
        <f t="shared" si="10"/>
        <v>50</v>
      </c>
      <c r="J262" s="11">
        <v>31</v>
      </c>
      <c r="K262" s="11">
        <f t="shared" si="11"/>
        <v>81</v>
      </c>
      <c r="L262" s="11">
        <f t="shared" si="12"/>
        <v>9</v>
      </c>
      <c r="M262" s="10" t="s">
        <v>772</v>
      </c>
    </row>
    <row r="263" spans="1:13" ht="15" hidden="1">
      <c r="A263" s="10">
        <v>50</v>
      </c>
      <c r="B263" s="10" t="s">
        <v>11</v>
      </c>
      <c r="C263" s="10" t="s">
        <v>12</v>
      </c>
      <c r="D263" s="10" t="s">
        <v>13</v>
      </c>
      <c r="E263" s="10" t="s">
        <v>8</v>
      </c>
      <c r="F263" s="10" t="s">
        <v>14</v>
      </c>
      <c r="G263" s="10" t="s">
        <v>15</v>
      </c>
      <c r="H263" s="10" t="s">
        <v>14</v>
      </c>
      <c r="I263" s="10">
        <f t="shared" si="10"/>
        <v>53</v>
      </c>
      <c r="J263" s="11">
        <v>30</v>
      </c>
      <c r="K263" s="11">
        <f t="shared" si="11"/>
        <v>83</v>
      </c>
      <c r="L263" s="11">
        <f t="shared" si="12"/>
        <v>9</v>
      </c>
      <c r="M263" s="10" t="s">
        <v>772</v>
      </c>
    </row>
    <row r="264" spans="1:13" ht="15" hidden="1">
      <c r="A264" s="10">
        <v>51</v>
      </c>
      <c r="B264" s="10" t="s">
        <v>29</v>
      </c>
      <c r="C264" s="10" t="s">
        <v>30</v>
      </c>
      <c r="D264" s="10" t="s">
        <v>31</v>
      </c>
      <c r="E264" s="10" t="s">
        <v>8</v>
      </c>
      <c r="F264" s="10" t="s">
        <v>14</v>
      </c>
      <c r="G264" s="10">
        <v>16</v>
      </c>
      <c r="H264" s="10" t="s">
        <v>8</v>
      </c>
      <c r="I264" s="10">
        <f t="shared" si="10"/>
        <v>36</v>
      </c>
      <c r="J264" s="11">
        <v>23</v>
      </c>
      <c r="K264" s="11">
        <f t="shared" si="11"/>
        <v>59</v>
      </c>
      <c r="L264" s="11">
        <f t="shared" si="12"/>
        <v>6</v>
      </c>
      <c r="M264" s="10" t="s">
        <v>772</v>
      </c>
    </row>
    <row r="265" spans="1:13" ht="15" hidden="1">
      <c r="A265" s="10">
        <v>52</v>
      </c>
      <c r="B265" s="10" t="s">
        <v>50</v>
      </c>
      <c r="C265" s="10" t="s">
        <v>51</v>
      </c>
      <c r="D265" s="10" t="s">
        <v>52</v>
      </c>
      <c r="E265" s="10" t="s">
        <v>8</v>
      </c>
      <c r="F265" s="10" t="s">
        <v>14</v>
      </c>
      <c r="G265" s="10" t="s">
        <v>53</v>
      </c>
      <c r="H265" s="10" t="s">
        <v>14</v>
      </c>
      <c r="I265" s="10">
        <f t="shared" si="10"/>
        <v>50</v>
      </c>
      <c r="J265" s="11">
        <v>23</v>
      </c>
      <c r="K265" s="11">
        <f t="shared" si="11"/>
        <v>73</v>
      </c>
      <c r="L265" s="11">
        <f t="shared" si="12"/>
        <v>8</v>
      </c>
      <c r="M265" s="10" t="s">
        <v>772</v>
      </c>
    </row>
    <row r="266" spans="1:13" ht="15" hidden="1">
      <c r="A266" s="10">
        <v>53</v>
      </c>
      <c r="B266" s="10" t="s">
        <v>447</v>
      </c>
      <c r="C266" s="10" t="s">
        <v>448</v>
      </c>
      <c r="D266" s="10" t="s">
        <v>449</v>
      </c>
      <c r="E266" s="10" t="s">
        <v>8</v>
      </c>
      <c r="F266" s="10" t="s">
        <v>14</v>
      </c>
      <c r="G266" s="10" t="s">
        <v>15</v>
      </c>
      <c r="H266" s="10" t="s">
        <v>14</v>
      </c>
      <c r="I266" s="10">
        <f t="shared" si="10"/>
        <v>53</v>
      </c>
      <c r="J266" s="11">
        <v>30</v>
      </c>
      <c r="K266" s="11">
        <f t="shared" si="11"/>
        <v>83</v>
      </c>
      <c r="L266" s="11">
        <f t="shared" si="12"/>
        <v>9</v>
      </c>
      <c r="M266" s="10" t="s">
        <v>772</v>
      </c>
    </row>
    <row r="267" spans="1:13" ht="15" hidden="1">
      <c r="A267" s="10">
        <v>54</v>
      </c>
      <c r="B267" s="10" t="s">
        <v>450</v>
      </c>
      <c r="C267" s="10" t="s">
        <v>371</v>
      </c>
      <c r="D267" s="10" t="s">
        <v>451</v>
      </c>
      <c r="E267" s="10" t="s">
        <v>8</v>
      </c>
      <c r="F267" s="10" t="s">
        <v>57</v>
      </c>
      <c r="G267" s="10" t="s">
        <v>129</v>
      </c>
      <c r="H267" s="10" t="s">
        <v>14</v>
      </c>
      <c r="I267" s="10">
        <f t="shared" si="10"/>
        <v>40</v>
      </c>
      <c r="J267" s="11">
        <v>35</v>
      </c>
      <c r="K267" s="11">
        <f t="shared" si="11"/>
        <v>75</v>
      </c>
      <c r="L267" s="11">
        <f t="shared" si="12"/>
        <v>8</v>
      </c>
      <c r="M267" s="10" t="s">
        <v>772</v>
      </c>
    </row>
    <row r="268" spans="1:13" ht="15" hidden="1">
      <c r="A268" s="10">
        <v>55</v>
      </c>
      <c r="B268" s="10" t="s">
        <v>83</v>
      </c>
      <c r="C268" s="10" t="s">
        <v>12</v>
      </c>
      <c r="D268" s="10" t="s">
        <v>82</v>
      </c>
      <c r="E268" s="10" t="s">
        <v>7</v>
      </c>
      <c r="F268" s="10" t="s">
        <v>7</v>
      </c>
      <c r="G268" s="10" t="s">
        <v>84</v>
      </c>
      <c r="H268" s="10" t="s">
        <v>14</v>
      </c>
      <c r="I268" s="10">
        <f t="shared" si="10"/>
        <v>34</v>
      </c>
      <c r="J268" s="11">
        <v>30</v>
      </c>
      <c r="K268" s="11">
        <f t="shared" si="11"/>
        <v>64</v>
      </c>
      <c r="L268" s="11">
        <f t="shared" si="12"/>
        <v>7</v>
      </c>
      <c r="M268" s="10" t="s">
        <v>772</v>
      </c>
    </row>
    <row r="269" spans="1:13" ht="15" hidden="1">
      <c r="A269" s="10">
        <v>56</v>
      </c>
      <c r="B269" s="10" t="s">
        <v>91</v>
      </c>
      <c r="C269" s="10" t="s">
        <v>92</v>
      </c>
      <c r="D269" s="10" t="s">
        <v>93</v>
      </c>
      <c r="E269" s="10" t="s">
        <v>8</v>
      </c>
      <c r="F269" s="10">
        <v>10</v>
      </c>
      <c r="G269" s="10" t="s">
        <v>94</v>
      </c>
      <c r="H269" s="10" t="s">
        <v>14</v>
      </c>
      <c r="I269" s="10">
        <f t="shared" si="10"/>
        <v>52</v>
      </c>
      <c r="J269" s="11">
        <v>29</v>
      </c>
      <c r="K269" s="11">
        <f t="shared" si="11"/>
        <v>81</v>
      </c>
      <c r="L269" s="11">
        <f t="shared" si="12"/>
        <v>9</v>
      </c>
      <c r="M269" s="10" t="s">
        <v>772</v>
      </c>
    </row>
    <row r="270" spans="1:13" ht="15" hidden="1">
      <c r="A270" s="10">
        <v>57</v>
      </c>
      <c r="B270" s="10" t="s">
        <v>98</v>
      </c>
      <c r="C270" s="10" t="s">
        <v>99</v>
      </c>
      <c r="D270" s="10" t="s">
        <v>96</v>
      </c>
      <c r="E270" s="10" t="s">
        <v>8</v>
      </c>
      <c r="F270" s="10">
        <v>10</v>
      </c>
      <c r="G270" s="10" t="s">
        <v>43</v>
      </c>
      <c r="H270" s="10" t="s">
        <v>8</v>
      </c>
      <c r="I270" s="10">
        <f t="shared" si="10"/>
        <v>43</v>
      </c>
      <c r="J270" s="11">
        <v>40</v>
      </c>
      <c r="K270" s="11">
        <f t="shared" si="11"/>
        <v>83</v>
      </c>
      <c r="L270" s="11">
        <f t="shared" si="12"/>
        <v>9</v>
      </c>
      <c r="M270" s="10" t="s">
        <v>772</v>
      </c>
    </row>
    <row r="271" spans="1:13" ht="15" hidden="1">
      <c r="A271" s="10">
        <v>58</v>
      </c>
      <c r="B271" s="10" t="s">
        <v>95</v>
      </c>
      <c r="C271" s="10" t="s">
        <v>5</v>
      </c>
      <c r="D271" s="10" t="s">
        <v>96</v>
      </c>
      <c r="E271" s="10" t="s">
        <v>8</v>
      </c>
      <c r="F271" s="10" t="s">
        <v>14</v>
      </c>
      <c r="G271" s="10" t="s">
        <v>97</v>
      </c>
      <c r="H271" s="10" t="s">
        <v>8</v>
      </c>
      <c r="I271" s="10">
        <f t="shared" si="10"/>
        <v>41</v>
      </c>
      <c r="J271" s="11">
        <v>32</v>
      </c>
      <c r="K271" s="11">
        <f t="shared" si="11"/>
        <v>73</v>
      </c>
      <c r="L271" s="11">
        <f t="shared" si="12"/>
        <v>8</v>
      </c>
      <c r="M271" s="10" t="s">
        <v>772</v>
      </c>
    </row>
    <row r="272" spans="1:13" ht="15" hidden="1">
      <c r="A272" s="10">
        <v>59</v>
      </c>
      <c r="B272" s="10" t="s">
        <v>100</v>
      </c>
      <c r="C272" s="10" t="s">
        <v>101</v>
      </c>
      <c r="D272" s="10" t="s">
        <v>102</v>
      </c>
      <c r="E272" s="10" t="s">
        <v>8</v>
      </c>
      <c r="F272" s="10" t="s">
        <v>14</v>
      </c>
      <c r="G272" s="10">
        <v>16</v>
      </c>
      <c r="H272" s="10" t="s">
        <v>14</v>
      </c>
      <c r="I272" s="10">
        <f t="shared" si="10"/>
        <v>41</v>
      </c>
      <c r="J272" s="11">
        <v>25</v>
      </c>
      <c r="K272" s="11">
        <f t="shared" si="11"/>
        <v>66</v>
      </c>
      <c r="L272" s="11">
        <f t="shared" si="12"/>
        <v>7</v>
      </c>
      <c r="M272" s="10" t="s">
        <v>772</v>
      </c>
    </row>
    <row r="273" spans="1:13" ht="15" hidden="1">
      <c r="A273" s="10">
        <v>60</v>
      </c>
      <c r="B273" s="10" t="s">
        <v>749</v>
      </c>
      <c r="C273" s="10" t="s">
        <v>163</v>
      </c>
      <c r="D273" s="10" t="s">
        <v>246</v>
      </c>
      <c r="E273" s="10" t="s">
        <v>7</v>
      </c>
      <c r="F273" s="10" t="s">
        <v>7</v>
      </c>
      <c r="G273" s="10" t="s">
        <v>129</v>
      </c>
      <c r="H273" s="10">
        <v>9</v>
      </c>
      <c r="I273" s="10">
        <f t="shared" si="10"/>
        <v>28</v>
      </c>
      <c r="J273" s="11">
        <v>39</v>
      </c>
      <c r="K273" s="11">
        <f t="shared" si="11"/>
        <v>67</v>
      </c>
      <c r="L273" s="11">
        <f t="shared" si="12"/>
        <v>7</v>
      </c>
      <c r="M273" s="10" t="s">
        <v>772</v>
      </c>
    </row>
    <row r="274" spans="1:13" ht="15" hidden="1">
      <c r="A274" s="10">
        <v>61</v>
      </c>
      <c r="B274" s="10" t="s">
        <v>115</v>
      </c>
      <c r="C274" s="10" t="s">
        <v>5</v>
      </c>
      <c r="D274" s="10" t="s">
        <v>116</v>
      </c>
      <c r="E274" s="10" t="s">
        <v>8</v>
      </c>
      <c r="F274" s="10" t="s">
        <v>70</v>
      </c>
      <c r="G274" s="10" t="s">
        <v>94</v>
      </c>
      <c r="H274" s="10" t="s">
        <v>8</v>
      </c>
      <c r="I274" s="10">
        <f t="shared" si="10"/>
        <v>46</v>
      </c>
      <c r="J274" s="11">
        <v>23</v>
      </c>
      <c r="K274" s="11">
        <f t="shared" si="11"/>
        <v>69</v>
      </c>
      <c r="L274" s="11">
        <f t="shared" si="12"/>
        <v>7</v>
      </c>
      <c r="M274" s="10" t="s">
        <v>772</v>
      </c>
    </row>
    <row r="275" spans="1:13" ht="15" hidden="1">
      <c r="A275" s="10">
        <v>62</v>
      </c>
      <c r="B275" s="10" t="s">
        <v>249</v>
      </c>
      <c r="C275" s="10" t="s">
        <v>250</v>
      </c>
      <c r="D275" s="10" t="s">
        <v>251</v>
      </c>
      <c r="E275" s="10" t="s">
        <v>8</v>
      </c>
      <c r="F275" s="10" t="s">
        <v>14</v>
      </c>
      <c r="G275" s="10" t="s">
        <v>129</v>
      </c>
      <c r="H275" s="10" t="s">
        <v>70</v>
      </c>
      <c r="I275" s="10">
        <f t="shared" si="10"/>
        <v>43</v>
      </c>
      <c r="J275" s="11">
        <v>23</v>
      </c>
      <c r="K275" s="11">
        <f t="shared" si="11"/>
        <v>66</v>
      </c>
      <c r="L275" s="11">
        <f t="shared" si="12"/>
        <v>7</v>
      </c>
      <c r="M275" s="10" t="s">
        <v>772</v>
      </c>
    </row>
    <row r="276" spans="1:13" ht="15" hidden="1">
      <c r="A276" s="10">
        <v>63</v>
      </c>
      <c r="B276" s="10" t="s">
        <v>127</v>
      </c>
      <c r="C276" s="10" t="s">
        <v>55</v>
      </c>
      <c r="D276" s="10" t="s">
        <v>128</v>
      </c>
      <c r="E276" s="10" t="s">
        <v>8</v>
      </c>
      <c r="F276" s="10" t="s">
        <v>14</v>
      </c>
      <c r="G276" s="10" t="s">
        <v>129</v>
      </c>
      <c r="H276" s="10" t="s">
        <v>14</v>
      </c>
      <c r="I276" s="10">
        <f t="shared" si="10"/>
        <v>44</v>
      </c>
      <c r="J276" s="11">
        <v>27</v>
      </c>
      <c r="K276" s="11">
        <f t="shared" si="11"/>
        <v>71</v>
      </c>
      <c r="L276" s="11">
        <f t="shared" si="12"/>
        <v>8</v>
      </c>
      <c r="M276" s="10" t="s">
        <v>772</v>
      </c>
    </row>
    <row r="277" spans="1:13" ht="15" hidden="1">
      <c r="A277" s="10">
        <v>64</v>
      </c>
      <c r="B277" s="10" t="s">
        <v>133</v>
      </c>
      <c r="C277" s="10" t="s">
        <v>134</v>
      </c>
      <c r="D277" s="10" t="s">
        <v>135</v>
      </c>
      <c r="E277" s="10" t="s">
        <v>8</v>
      </c>
      <c r="F277" s="10" t="s">
        <v>14</v>
      </c>
      <c r="G277" s="10" t="s">
        <v>136</v>
      </c>
      <c r="H277" s="10" t="s">
        <v>14</v>
      </c>
      <c r="I277" s="10">
        <f t="shared" si="10"/>
        <v>45</v>
      </c>
      <c r="J277" s="11">
        <v>31</v>
      </c>
      <c r="K277" s="11">
        <f t="shared" si="11"/>
        <v>76</v>
      </c>
      <c r="L277" s="11">
        <f t="shared" si="12"/>
        <v>8</v>
      </c>
      <c r="M277" s="10" t="s">
        <v>772</v>
      </c>
    </row>
    <row r="278" spans="1:13" ht="15" hidden="1">
      <c r="A278" s="10">
        <v>65</v>
      </c>
      <c r="B278" s="10" t="s">
        <v>137</v>
      </c>
      <c r="C278" s="10" t="s">
        <v>138</v>
      </c>
      <c r="D278" s="10" t="s">
        <v>139</v>
      </c>
      <c r="E278" s="10" t="s">
        <v>8</v>
      </c>
      <c r="F278" s="10" t="s">
        <v>14</v>
      </c>
      <c r="G278" s="10" t="s">
        <v>66</v>
      </c>
      <c r="H278" s="10" t="s">
        <v>14</v>
      </c>
      <c r="I278" s="10">
        <f aca="true" t="shared" si="13" ref="I278:I309">E278+F278+G278+H278</f>
        <v>47</v>
      </c>
      <c r="J278" s="11">
        <v>29</v>
      </c>
      <c r="K278" s="11">
        <f aca="true" t="shared" si="14" ref="K278:K297">I278+J278</f>
        <v>76</v>
      </c>
      <c r="L278" s="11">
        <f aca="true" t="shared" si="15" ref="L278:L309">IF(K278&lt;=50,5,IF(K278&lt;=60,6,IF(K278&lt;=70,7,IF(K278&lt;=80,8,IF(K278&lt;=90,9,IF(K278&lt;=100,10,"-"))))))</f>
        <v>8</v>
      </c>
      <c r="M278" s="10" t="s">
        <v>772</v>
      </c>
    </row>
    <row r="279" spans="1:13" ht="15" hidden="1">
      <c r="A279" s="10">
        <v>66</v>
      </c>
      <c r="B279" s="10" t="s">
        <v>143</v>
      </c>
      <c r="C279" s="10" t="s">
        <v>23</v>
      </c>
      <c r="D279" s="10" t="s">
        <v>144</v>
      </c>
      <c r="E279" s="10" t="s">
        <v>8</v>
      </c>
      <c r="F279" s="10" t="s">
        <v>14</v>
      </c>
      <c r="G279" s="10" t="s">
        <v>84</v>
      </c>
      <c r="H279" s="10" t="s">
        <v>14</v>
      </c>
      <c r="I279" s="10">
        <f t="shared" si="13"/>
        <v>49</v>
      </c>
      <c r="J279" s="11">
        <v>36</v>
      </c>
      <c r="K279" s="11">
        <f t="shared" si="14"/>
        <v>85</v>
      </c>
      <c r="L279" s="11">
        <f t="shared" si="15"/>
        <v>9</v>
      </c>
      <c r="M279" s="10" t="s">
        <v>772</v>
      </c>
    </row>
    <row r="280" spans="1:13" ht="15" hidden="1">
      <c r="A280" s="10">
        <v>67</v>
      </c>
      <c r="B280" s="10" t="s">
        <v>257</v>
      </c>
      <c r="C280" s="10" t="s">
        <v>5</v>
      </c>
      <c r="D280" s="10" t="s">
        <v>258</v>
      </c>
      <c r="E280" s="10" t="s">
        <v>8</v>
      </c>
      <c r="F280" s="10" t="s">
        <v>14</v>
      </c>
      <c r="G280" s="10" t="s">
        <v>136</v>
      </c>
      <c r="H280" s="10">
        <v>10</v>
      </c>
      <c r="I280" s="10">
        <f t="shared" si="13"/>
        <v>45</v>
      </c>
      <c r="J280" s="11">
        <v>30</v>
      </c>
      <c r="K280" s="11">
        <f t="shared" si="14"/>
        <v>75</v>
      </c>
      <c r="L280" s="11">
        <f t="shared" si="15"/>
        <v>8</v>
      </c>
      <c r="M280" s="10" t="s">
        <v>772</v>
      </c>
    </row>
    <row r="281" spans="1:13" ht="15" hidden="1">
      <c r="A281" s="10">
        <v>68</v>
      </c>
      <c r="B281" s="10" t="s">
        <v>471</v>
      </c>
      <c r="C281" s="10" t="s">
        <v>233</v>
      </c>
      <c r="D281" s="10" t="s">
        <v>472</v>
      </c>
      <c r="E281" s="10" t="s">
        <v>8</v>
      </c>
      <c r="F281" s="10" t="s">
        <v>70</v>
      </c>
      <c r="G281" s="10" t="s">
        <v>235</v>
      </c>
      <c r="H281" s="10" t="s">
        <v>70</v>
      </c>
      <c r="I281" s="10">
        <f t="shared" si="13"/>
        <v>39</v>
      </c>
      <c r="J281" s="11">
        <v>31</v>
      </c>
      <c r="K281" s="11">
        <f t="shared" si="14"/>
        <v>70</v>
      </c>
      <c r="L281" s="11">
        <f t="shared" si="15"/>
        <v>7</v>
      </c>
      <c r="M281" s="10" t="s">
        <v>772</v>
      </c>
    </row>
    <row r="282" spans="1:13" ht="15" hidden="1">
      <c r="A282" s="10">
        <v>69</v>
      </c>
      <c r="B282" s="10" t="s">
        <v>159</v>
      </c>
      <c r="C282" s="10" t="s">
        <v>160</v>
      </c>
      <c r="D282" s="10" t="s">
        <v>161</v>
      </c>
      <c r="E282" s="10" t="s">
        <v>8</v>
      </c>
      <c r="F282" s="10" t="s">
        <v>58</v>
      </c>
      <c r="G282" s="10" t="s">
        <v>43</v>
      </c>
      <c r="H282" s="10" t="s">
        <v>14</v>
      </c>
      <c r="I282" s="10">
        <f t="shared" si="13"/>
        <v>46</v>
      </c>
      <c r="J282" s="11">
        <v>35</v>
      </c>
      <c r="K282" s="11">
        <f t="shared" si="14"/>
        <v>81</v>
      </c>
      <c r="L282" s="11">
        <f t="shared" si="15"/>
        <v>9</v>
      </c>
      <c r="M282" s="10" t="s">
        <v>772</v>
      </c>
    </row>
    <row r="283" spans="1:13" ht="15" hidden="1">
      <c r="A283" s="10">
        <v>70</v>
      </c>
      <c r="B283" s="10" t="s">
        <v>270</v>
      </c>
      <c r="C283" s="10" t="s">
        <v>45</v>
      </c>
      <c r="D283" s="10" t="s">
        <v>271</v>
      </c>
      <c r="E283" s="10" t="s">
        <v>8</v>
      </c>
      <c r="F283" s="10" t="s">
        <v>8</v>
      </c>
      <c r="G283" s="10" t="s">
        <v>53</v>
      </c>
      <c r="H283" s="10">
        <v>10</v>
      </c>
      <c r="I283" s="10">
        <f t="shared" si="13"/>
        <v>45</v>
      </c>
      <c r="J283" s="11">
        <v>31</v>
      </c>
      <c r="K283" s="11">
        <f t="shared" si="14"/>
        <v>76</v>
      </c>
      <c r="L283" s="11">
        <f t="shared" si="15"/>
        <v>8</v>
      </c>
      <c r="M283" s="10" t="s">
        <v>772</v>
      </c>
    </row>
    <row r="284" spans="1:13" ht="15" hidden="1">
      <c r="A284" s="10">
        <v>71</v>
      </c>
      <c r="B284" s="10" t="s">
        <v>273</v>
      </c>
      <c r="C284" s="10" t="s">
        <v>274</v>
      </c>
      <c r="D284" s="10" t="s">
        <v>275</v>
      </c>
      <c r="E284" s="10" t="s">
        <v>8</v>
      </c>
      <c r="F284" s="10" t="s">
        <v>8</v>
      </c>
      <c r="G284" s="10" t="s">
        <v>129</v>
      </c>
      <c r="H284" s="10" t="s">
        <v>14</v>
      </c>
      <c r="I284" s="10">
        <f t="shared" si="13"/>
        <v>39</v>
      </c>
      <c r="J284" s="11">
        <v>32</v>
      </c>
      <c r="K284" s="11">
        <f t="shared" si="14"/>
        <v>71</v>
      </c>
      <c r="L284" s="11">
        <f t="shared" si="15"/>
        <v>8</v>
      </c>
      <c r="M284" s="10" t="s">
        <v>772</v>
      </c>
    </row>
    <row r="285" spans="1:13" ht="15" hidden="1">
      <c r="A285" s="10">
        <v>72</v>
      </c>
      <c r="B285" s="10" t="s">
        <v>178</v>
      </c>
      <c r="C285" s="10" t="s">
        <v>12</v>
      </c>
      <c r="D285" s="10" t="s">
        <v>179</v>
      </c>
      <c r="E285" s="10" t="s">
        <v>8</v>
      </c>
      <c r="F285" s="10" t="s">
        <v>14</v>
      </c>
      <c r="G285" s="10" t="s">
        <v>43</v>
      </c>
      <c r="H285" s="10" t="s">
        <v>14</v>
      </c>
      <c r="I285" s="10">
        <f t="shared" si="13"/>
        <v>48</v>
      </c>
      <c r="J285" s="11">
        <v>23</v>
      </c>
      <c r="K285" s="11">
        <f t="shared" si="14"/>
        <v>71</v>
      </c>
      <c r="L285" s="11">
        <f t="shared" si="15"/>
        <v>8</v>
      </c>
      <c r="M285" s="10" t="s">
        <v>772</v>
      </c>
    </row>
    <row r="286" spans="1:13" ht="15" hidden="1">
      <c r="A286" s="10">
        <v>73</v>
      </c>
      <c r="B286" s="10" t="s">
        <v>180</v>
      </c>
      <c r="C286" s="10" t="s">
        <v>181</v>
      </c>
      <c r="D286" s="10" t="s">
        <v>182</v>
      </c>
      <c r="E286" s="10" t="s">
        <v>8</v>
      </c>
      <c r="F286" s="10" t="s">
        <v>14</v>
      </c>
      <c r="G286" s="10" t="s">
        <v>183</v>
      </c>
      <c r="H286" s="10" t="s">
        <v>14</v>
      </c>
      <c r="I286" s="10">
        <f t="shared" si="13"/>
        <v>51</v>
      </c>
      <c r="J286" s="11">
        <v>42</v>
      </c>
      <c r="K286" s="11">
        <f t="shared" si="14"/>
        <v>93</v>
      </c>
      <c r="L286" s="11">
        <f t="shared" si="15"/>
        <v>10</v>
      </c>
      <c r="M286" s="10" t="s">
        <v>772</v>
      </c>
    </row>
    <row r="287" spans="1:13" ht="15" hidden="1">
      <c r="A287" s="10">
        <v>74</v>
      </c>
      <c r="B287" s="10" t="s">
        <v>276</v>
      </c>
      <c r="C287" s="10" t="s">
        <v>277</v>
      </c>
      <c r="D287" s="10" t="s">
        <v>278</v>
      </c>
      <c r="E287" s="10" t="s">
        <v>8</v>
      </c>
      <c r="F287" s="10" t="s">
        <v>14</v>
      </c>
      <c r="G287" s="10" t="s">
        <v>36</v>
      </c>
      <c r="H287" s="10" t="s">
        <v>14</v>
      </c>
      <c r="I287" s="10">
        <f t="shared" si="13"/>
        <v>43</v>
      </c>
      <c r="J287" s="11">
        <v>32</v>
      </c>
      <c r="K287" s="11">
        <f t="shared" si="14"/>
        <v>75</v>
      </c>
      <c r="L287" s="11">
        <f t="shared" si="15"/>
        <v>8</v>
      </c>
      <c r="M287" s="10" t="s">
        <v>772</v>
      </c>
    </row>
    <row r="288" spans="1:13" ht="15" hidden="1">
      <c r="A288" s="10">
        <v>75</v>
      </c>
      <c r="B288" s="10" t="s">
        <v>279</v>
      </c>
      <c r="C288" s="10" t="s">
        <v>5</v>
      </c>
      <c r="D288" s="10" t="s">
        <v>280</v>
      </c>
      <c r="E288" s="10" t="s">
        <v>8</v>
      </c>
      <c r="F288" s="10" t="s">
        <v>70</v>
      </c>
      <c r="G288" s="10" t="s">
        <v>66</v>
      </c>
      <c r="H288" s="10" t="s">
        <v>14</v>
      </c>
      <c r="I288" s="10">
        <f t="shared" si="13"/>
        <v>46</v>
      </c>
      <c r="J288" s="11">
        <v>37</v>
      </c>
      <c r="K288" s="11">
        <f t="shared" si="14"/>
        <v>83</v>
      </c>
      <c r="L288" s="11">
        <f t="shared" si="15"/>
        <v>9</v>
      </c>
      <c r="M288" s="10" t="s">
        <v>772</v>
      </c>
    </row>
    <row r="289" spans="1:13" ht="15" hidden="1">
      <c r="A289" s="10">
        <v>76</v>
      </c>
      <c r="B289" s="10" t="s">
        <v>290</v>
      </c>
      <c r="C289" s="10" t="s">
        <v>51</v>
      </c>
      <c r="D289" s="10" t="s">
        <v>289</v>
      </c>
      <c r="E289" s="10" t="s">
        <v>8</v>
      </c>
      <c r="F289" s="10" t="s">
        <v>14</v>
      </c>
      <c r="G289" s="10" t="s">
        <v>53</v>
      </c>
      <c r="H289" s="10" t="s">
        <v>14</v>
      </c>
      <c r="I289" s="10">
        <f t="shared" si="13"/>
        <v>50</v>
      </c>
      <c r="J289" s="11">
        <v>23</v>
      </c>
      <c r="K289" s="11">
        <f t="shared" si="14"/>
        <v>73</v>
      </c>
      <c r="L289" s="11">
        <f t="shared" si="15"/>
        <v>8</v>
      </c>
      <c r="M289" s="10" t="s">
        <v>772</v>
      </c>
    </row>
    <row r="290" spans="1:13" ht="15" hidden="1">
      <c r="A290" s="10">
        <v>77</v>
      </c>
      <c r="B290" s="10" t="s">
        <v>294</v>
      </c>
      <c r="C290" s="10" t="s">
        <v>5</v>
      </c>
      <c r="D290" s="10" t="s">
        <v>295</v>
      </c>
      <c r="E290" s="10" t="s">
        <v>8</v>
      </c>
      <c r="F290" s="10" t="s">
        <v>14</v>
      </c>
      <c r="G290" s="10">
        <v>16</v>
      </c>
      <c r="H290" s="10">
        <v>10</v>
      </c>
      <c r="I290" s="10">
        <f t="shared" si="13"/>
        <v>41</v>
      </c>
      <c r="J290" s="11">
        <v>23</v>
      </c>
      <c r="K290" s="11">
        <f t="shared" si="14"/>
        <v>64</v>
      </c>
      <c r="L290" s="11">
        <f t="shared" si="15"/>
        <v>7</v>
      </c>
      <c r="M290" s="10" t="s">
        <v>772</v>
      </c>
    </row>
    <row r="291" spans="1:13" ht="15" hidden="1">
      <c r="A291" s="10">
        <v>78</v>
      </c>
      <c r="B291" s="10" t="s">
        <v>490</v>
      </c>
      <c r="C291" s="10" t="s">
        <v>5</v>
      </c>
      <c r="D291" s="10" t="s">
        <v>491</v>
      </c>
      <c r="E291" s="10" t="s">
        <v>8</v>
      </c>
      <c r="F291" s="10" t="s">
        <v>142</v>
      </c>
      <c r="G291" s="10" t="s">
        <v>235</v>
      </c>
      <c r="H291" s="10" t="s">
        <v>14</v>
      </c>
      <c r="I291" s="10">
        <f t="shared" si="13"/>
        <v>35</v>
      </c>
      <c r="J291" s="11">
        <v>36</v>
      </c>
      <c r="K291" s="11">
        <f t="shared" si="14"/>
        <v>71</v>
      </c>
      <c r="L291" s="11">
        <f t="shared" si="15"/>
        <v>8</v>
      </c>
      <c r="M291" s="10" t="s">
        <v>772</v>
      </c>
    </row>
    <row r="292" spans="1:13" ht="15" hidden="1">
      <c r="A292" s="10">
        <v>79</v>
      </c>
      <c r="B292" s="10" t="s">
        <v>316</v>
      </c>
      <c r="C292" s="10" t="s">
        <v>265</v>
      </c>
      <c r="D292" s="10" t="s">
        <v>317</v>
      </c>
      <c r="E292" s="10" t="s">
        <v>8</v>
      </c>
      <c r="F292" s="10" t="s">
        <v>14</v>
      </c>
      <c r="G292" s="10" t="s">
        <v>183</v>
      </c>
      <c r="H292" s="10">
        <v>10</v>
      </c>
      <c r="I292" s="10">
        <f t="shared" si="13"/>
        <v>51</v>
      </c>
      <c r="J292" s="11">
        <v>25</v>
      </c>
      <c r="K292" s="11">
        <f t="shared" si="14"/>
        <v>76</v>
      </c>
      <c r="L292" s="11">
        <f t="shared" si="15"/>
        <v>8</v>
      </c>
      <c r="M292" s="10" t="s">
        <v>772</v>
      </c>
    </row>
    <row r="293" spans="1:13" ht="15" hidden="1">
      <c r="A293" s="10">
        <v>80</v>
      </c>
      <c r="B293" s="10" t="s">
        <v>324</v>
      </c>
      <c r="C293" s="10" t="s">
        <v>12</v>
      </c>
      <c r="D293" s="10" t="s">
        <v>325</v>
      </c>
      <c r="E293" s="10" t="s">
        <v>8</v>
      </c>
      <c r="F293" s="10" t="s">
        <v>8</v>
      </c>
      <c r="G293" s="10" t="s">
        <v>136</v>
      </c>
      <c r="H293" s="10">
        <v>10</v>
      </c>
      <c r="I293" s="10">
        <f t="shared" si="13"/>
        <v>40</v>
      </c>
      <c r="J293" s="11">
        <v>23</v>
      </c>
      <c r="K293" s="11">
        <f t="shared" si="14"/>
        <v>63</v>
      </c>
      <c r="L293" s="11">
        <f t="shared" si="15"/>
        <v>7</v>
      </c>
      <c r="M293" s="10" t="s">
        <v>772</v>
      </c>
    </row>
    <row r="294" spans="1:13" ht="15" hidden="1">
      <c r="A294" s="10">
        <v>81</v>
      </c>
      <c r="B294" s="10" t="s">
        <v>328</v>
      </c>
      <c r="C294" s="10" t="s">
        <v>216</v>
      </c>
      <c r="D294" s="10" t="s">
        <v>329</v>
      </c>
      <c r="E294" s="10" t="s">
        <v>8</v>
      </c>
      <c r="F294" s="10" t="s">
        <v>8</v>
      </c>
      <c r="G294" s="10" t="s">
        <v>84</v>
      </c>
      <c r="H294" s="10" t="s">
        <v>14</v>
      </c>
      <c r="I294" s="10">
        <f t="shared" si="13"/>
        <v>44</v>
      </c>
      <c r="J294" s="11">
        <v>37</v>
      </c>
      <c r="K294" s="11">
        <f t="shared" si="14"/>
        <v>81</v>
      </c>
      <c r="L294" s="11">
        <f t="shared" si="15"/>
        <v>9</v>
      </c>
      <c r="M294" s="10" t="s">
        <v>772</v>
      </c>
    </row>
    <row r="295" spans="1:13" ht="15" hidden="1">
      <c r="A295" s="10">
        <v>82</v>
      </c>
      <c r="B295" s="10" t="s">
        <v>332</v>
      </c>
      <c r="C295" s="10" t="s">
        <v>157</v>
      </c>
      <c r="D295" s="10" t="s">
        <v>333</v>
      </c>
      <c r="E295" s="10" t="s">
        <v>8</v>
      </c>
      <c r="F295" s="10" t="s">
        <v>14</v>
      </c>
      <c r="G295" s="10" t="s">
        <v>136</v>
      </c>
      <c r="H295" s="10" t="s">
        <v>7</v>
      </c>
      <c r="I295" s="10">
        <f t="shared" si="13"/>
        <v>35</v>
      </c>
      <c r="J295" s="11">
        <v>26</v>
      </c>
      <c r="K295" s="11">
        <f t="shared" si="14"/>
        <v>61</v>
      </c>
      <c r="L295" s="11">
        <f t="shared" si="15"/>
        <v>7</v>
      </c>
      <c r="M295" s="10" t="s">
        <v>772</v>
      </c>
    </row>
    <row r="296" spans="1:13" ht="15" hidden="1">
      <c r="A296" s="10">
        <v>83</v>
      </c>
      <c r="B296" s="10" t="s">
        <v>341</v>
      </c>
      <c r="C296" s="10" t="s">
        <v>17</v>
      </c>
      <c r="D296" s="10" t="s">
        <v>342</v>
      </c>
      <c r="E296" s="10" t="s">
        <v>8</v>
      </c>
      <c r="F296" s="10" t="s">
        <v>14</v>
      </c>
      <c r="G296" s="10" t="s">
        <v>84</v>
      </c>
      <c r="H296" s="10" t="s">
        <v>7</v>
      </c>
      <c r="I296" s="10">
        <f t="shared" si="13"/>
        <v>39</v>
      </c>
      <c r="J296" s="11">
        <v>26</v>
      </c>
      <c r="K296" s="11">
        <f t="shared" si="14"/>
        <v>65</v>
      </c>
      <c r="L296" s="11">
        <f t="shared" si="15"/>
        <v>7</v>
      </c>
      <c r="M296" s="10" t="s">
        <v>772</v>
      </c>
    </row>
    <row r="297" spans="1:13" ht="15" hidden="1">
      <c r="A297" s="10">
        <v>84</v>
      </c>
      <c r="B297" s="10" t="s">
        <v>353</v>
      </c>
      <c r="C297" s="10" t="s">
        <v>5</v>
      </c>
      <c r="D297" s="10" t="s">
        <v>354</v>
      </c>
      <c r="E297" s="10" t="s">
        <v>8</v>
      </c>
      <c r="F297" s="10" t="s">
        <v>14</v>
      </c>
      <c r="G297" s="10" t="s">
        <v>15</v>
      </c>
      <c r="H297" s="10" t="s">
        <v>14</v>
      </c>
      <c r="I297" s="10">
        <f t="shared" si="13"/>
        <v>53</v>
      </c>
      <c r="J297" s="11">
        <v>40</v>
      </c>
      <c r="K297" s="11">
        <f t="shared" si="14"/>
        <v>93</v>
      </c>
      <c r="L297" s="11">
        <f t="shared" si="15"/>
        <v>10</v>
      </c>
      <c r="M297" s="10" t="s">
        <v>772</v>
      </c>
    </row>
    <row r="298" spans="1:13" ht="15" hidden="1">
      <c r="A298" s="20">
        <v>1</v>
      </c>
      <c r="B298" s="20" t="s">
        <v>513</v>
      </c>
      <c r="C298" s="20" t="s">
        <v>514</v>
      </c>
      <c r="D298" s="20" t="s">
        <v>515</v>
      </c>
      <c r="E298" s="20" t="s">
        <v>8</v>
      </c>
      <c r="F298" s="20" t="s">
        <v>14</v>
      </c>
      <c r="G298" s="20" t="s">
        <v>114</v>
      </c>
      <c r="H298" s="20" t="s">
        <v>14</v>
      </c>
      <c r="I298" s="20">
        <f t="shared" si="13"/>
        <v>42</v>
      </c>
      <c r="J298" s="21">
        <v>35</v>
      </c>
      <c r="K298" s="21">
        <f aca="true" t="shared" si="16" ref="K298:K333">J298+I298</f>
        <v>77</v>
      </c>
      <c r="L298" s="21">
        <f t="shared" si="15"/>
        <v>8</v>
      </c>
      <c r="M298" s="20" t="s">
        <v>799</v>
      </c>
    </row>
    <row r="299" spans="1:13" ht="15" hidden="1">
      <c r="A299" s="20">
        <v>2</v>
      </c>
      <c r="B299" s="20" t="s">
        <v>359</v>
      </c>
      <c r="C299" s="20" t="s">
        <v>360</v>
      </c>
      <c r="D299" s="20" t="s">
        <v>361</v>
      </c>
      <c r="E299" s="20" t="s">
        <v>8</v>
      </c>
      <c r="F299" s="20" t="s">
        <v>14</v>
      </c>
      <c r="G299" s="20">
        <v>18</v>
      </c>
      <c r="H299" s="20" t="s">
        <v>7</v>
      </c>
      <c r="I299" s="20">
        <f t="shared" si="13"/>
        <v>33</v>
      </c>
      <c r="J299" s="21">
        <v>23</v>
      </c>
      <c r="K299" s="21">
        <f t="shared" si="16"/>
        <v>56</v>
      </c>
      <c r="L299" s="21">
        <f t="shared" si="15"/>
        <v>6</v>
      </c>
      <c r="M299" s="20" t="s">
        <v>799</v>
      </c>
    </row>
    <row r="300" spans="1:13" ht="15" hidden="1">
      <c r="A300" s="20">
        <v>3</v>
      </c>
      <c r="B300" s="20" t="s">
        <v>561</v>
      </c>
      <c r="C300" s="20" t="s">
        <v>308</v>
      </c>
      <c r="D300" s="20" t="s">
        <v>562</v>
      </c>
      <c r="E300" s="20" t="s">
        <v>8</v>
      </c>
      <c r="F300" s="20" t="s">
        <v>70</v>
      </c>
      <c r="G300" s="20">
        <v>16</v>
      </c>
      <c r="H300" s="20" t="s">
        <v>14</v>
      </c>
      <c r="I300" s="20">
        <f t="shared" si="13"/>
        <v>40</v>
      </c>
      <c r="J300" s="21">
        <v>30</v>
      </c>
      <c r="K300" s="21">
        <f t="shared" si="16"/>
        <v>70</v>
      </c>
      <c r="L300" s="21">
        <f t="shared" si="15"/>
        <v>7</v>
      </c>
      <c r="M300" s="20" t="s">
        <v>799</v>
      </c>
    </row>
    <row r="301" spans="1:13" ht="15" hidden="1">
      <c r="A301" s="20">
        <v>4</v>
      </c>
      <c r="B301" s="20" t="s">
        <v>569</v>
      </c>
      <c r="C301" s="20" t="s">
        <v>570</v>
      </c>
      <c r="D301" s="20" t="s">
        <v>571</v>
      </c>
      <c r="E301" s="20" t="s">
        <v>7</v>
      </c>
      <c r="F301" s="20" t="s">
        <v>7</v>
      </c>
      <c r="G301" s="20">
        <v>18</v>
      </c>
      <c r="H301" s="20">
        <v>10</v>
      </c>
      <c r="I301" s="20">
        <f t="shared" si="13"/>
        <v>28</v>
      </c>
      <c r="J301" s="21">
        <v>25</v>
      </c>
      <c r="K301" s="21">
        <f t="shared" si="16"/>
        <v>53</v>
      </c>
      <c r="L301" s="21">
        <f t="shared" si="15"/>
        <v>6</v>
      </c>
      <c r="M301" s="20" t="s">
        <v>799</v>
      </c>
    </row>
    <row r="302" spans="1:13" ht="15" hidden="1">
      <c r="A302" s="20">
        <v>5</v>
      </c>
      <c r="B302" s="20" t="s">
        <v>202</v>
      </c>
      <c r="C302" s="20" t="s">
        <v>23</v>
      </c>
      <c r="D302" s="20" t="s">
        <v>203</v>
      </c>
      <c r="E302" s="20" t="s">
        <v>8</v>
      </c>
      <c r="F302" s="20" t="s">
        <v>58</v>
      </c>
      <c r="G302" s="20" t="s">
        <v>97</v>
      </c>
      <c r="H302" s="20" t="s">
        <v>14</v>
      </c>
      <c r="I302" s="20">
        <f t="shared" si="13"/>
        <v>44</v>
      </c>
      <c r="J302" s="21">
        <v>40</v>
      </c>
      <c r="K302" s="21">
        <f t="shared" si="16"/>
        <v>84</v>
      </c>
      <c r="L302" s="21">
        <f t="shared" si="15"/>
        <v>9</v>
      </c>
      <c r="M302" s="20" t="s">
        <v>799</v>
      </c>
    </row>
    <row r="303" spans="1:13" ht="15" hidden="1">
      <c r="A303" s="20">
        <v>6</v>
      </c>
      <c r="B303" s="20" t="s">
        <v>591</v>
      </c>
      <c r="C303" s="20" t="s">
        <v>55</v>
      </c>
      <c r="D303" s="20" t="s">
        <v>592</v>
      </c>
      <c r="E303" s="20" t="s">
        <v>8</v>
      </c>
      <c r="F303" s="20" t="s">
        <v>14</v>
      </c>
      <c r="G303" s="20">
        <v>16</v>
      </c>
      <c r="H303" s="20">
        <v>5</v>
      </c>
      <c r="I303" s="20">
        <f t="shared" si="13"/>
        <v>36</v>
      </c>
      <c r="J303" s="21">
        <v>23</v>
      </c>
      <c r="K303" s="21">
        <f t="shared" si="16"/>
        <v>59</v>
      </c>
      <c r="L303" s="21">
        <f t="shared" si="15"/>
        <v>6</v>
      </c>
      <c r="M303" s="20" t="s">
        <v>799</v>
      </c>
    </row>
    <row r="304" spans="1:13" ht="15" hidden="1">
      <c r="A304" s="20">
        <v>7</v>
      </c>
      <c r="B304" s="20" t="s">
        <v>609</v>
      </c>
      <c r="C304" s="20" t="s">
        <v>412</v>
      </c>
      <c r="D304" s="20" t="s">
        <v>610</v>
      </c>
      <c r="E304" s="20" t="s">
        <v>8</v>
      </c>
      <c r="F304" s="20" t="s">
        <v>14</v>
      </c>
      <c r="G304" s="20">
        <v>16</v>
      </c>
      <c r="H304" s="20" t="s">
        <v>14</v>
      </c>
      <c r="I304" s="20">
        <f t="shared" si="13"/>
        <v>41</v>
      </c>
      <c r="J304" s="21">
        <v>45</v>
      </c>
      <c r="K304" s="21">
        <f t="shared" si="16"/>
        <v>86</v>
      </c>
      <c r="L304" s="21">
        <f t="shared" si="15"/>
        <v>9</v>
      </c>
      <c r="M304" s="20" t="s">
        <v>799</v>
      </c>
    </row>
    <row r="305" spans="1:13" ht="15" hidden="1">
      <c r="A305" s="20">
        <v>8</v>
      </c>
      <c r="B305" s="20" t="s">
        <v>642</v>
      </c>
      <c r="C305" s="20" t="s">
        <v>643</v>
      </c>
      <c r="D305" s="20" t="s">
        <v>641</v>
      </c>
      <c r="E305" s="20" t="s">
        <v>8</v>
      </c>
      <c r="F305" s="20" t="s">
        <v>14</v>
      </c>
      <c r="G305" s="20" t="s">
        <v>43</v>
      </c>
      <c r="H305" s="20" t="s">
        <v>8</v>
      </c>
      <c r="I305" s="20">
        <f t="shared" si="13"/>
        <v>43</v>
      </c>
      <c r="J305" s="21">
        <v>35</v>
      </c>
      <c r="K305" s="21">
        <f t="shared" si="16"/>
        <v>78</v>
      </c>
      <c r="L305" s="21">
        <f t="shared" si="15"/>
        <v>8</v>
      </c>
      <c r="M305" s="20" t="s">
        <v>799</v>
      </c>
    </row>
    <row r="306" spans="1:13" ht="15" hidden="1">
      <c r="A306" s="20">
        <v>9</v>
      </c>
      <c r="B306" s="20" t="s">
        <v>611</v>
      </c>
      <c r="C306" s="20" t="s">
        <v>23</v>
      </c>
      <c r="D306" s="20" t="s">
        <v>612</v>
      </c>
      <c r="E306" s="20" t="s">
        <v>8</v>
      </c>
      <c r="F306" s="20" t="s">
        <v>8</v>
      </c>
      <c r="G306" s="20" t="s">
        <v>235</v>
      </c>
      <c r="H306" s="20" t="s">
        <v>70</v>
      </c>
      <c r="I306" s="20">
        <f t="shared" si="13"/>
        <v>35</v>
      </c>
      <c r="J306" s="21">
        <v>33</v>
      </c>
      <c r="K306" s="21">
        <f t="shared" si="16"/>
        <v>68</v>
      </c>
      <c r="L306" s="21">
        <f t="shared" si="15"/>
        <v>7</v>
      </c>
      <c r="M306" s="20" t="s">
        <v>799</v>
      </c>
    </row>
    <row r="307" spans="1:13" ht="15" hidden="1">
      <c r="A307" s="20">
        <v>10</v>
      </c>
      <c r="B307" s="20" t="s">
        <v>224</v>
      </c>
      <c r="C307" s="20" t="s">
        <v>225</v>
      </c>
      <c r="D307" s="20" t="s">
        <v>223</v>
      </c>
      <c r="E307" s="20" t="s">
        <v>8</v>
      </c>
      <c r="F307" s="20" t="s">
        <v>14</v>
      </c>
      <c r="G307" s="20" t="s">
        <v>114</v>
      </c>
      <c r="H307" s="20" t="s">
        <v>14</v>
      </c>
      <c r="I307" s="20">
        <f t="shared" si="13"/>
        <v>42</v>
      </c>
      <c r="J307" s="21">
        <v>25</v>
      </c>
      <c r="K307" s="21">
        <f t="shared" si="16"/>
        <v>67</v>
      </c>
      <c r="L307" s="21">
        <f t="shared" si="15"/>
        <v>7</v>
      </c>
      <c r="M307" s="20" t="s">
        <v>799</v>
      </c>
    </row>
    <row r="308" spans="1:13" ht="15" hidden="1">
      <c r="A308" s="20">
        <v>11</v>
      </c>
      <c r="B308" s="20" t="s">
        <v>670</v>
      </c>
      <c r="C308" s="20" t="s">
        <v>412</v>
      </c>
      <c r="D308" s="20" t="s">
        <v>671</v>
      </c>
      <c r="E308" s="20" t="s">
        <v>8</v>
      </c>
      <c r="F308" s="20" t="s">
        <v>8</v>
      </c>
      <c r="G308" s="20" t="s">
        <v>235</v>
      </c>
      <c r="H308" s="20" t="s">
        <v>8</v>
      </c>
      <c r="I308" s="20">
        <f t="shared" si="13"/>
        <v>31</v>
      </c>
      <c r="J308" s="21">
        <v>43</v>
      </c>
      <c r="K308" s="21">
        <f t="shared" si="16"/>
        <v>74</v>
      </c>
      <c r="L308" s="21">
        <f t="shared" si="15"/>
        <v>8</v>
      </c>
      <c r="M308" s="20" t="s">
        <v>799</v>
      </c>
    </row>
    <row r="309" spans="1:13" ht="15" hidden="1">
      <c r="A309" s="20">
        <v>12</v>
      </c>
      <c r="B309" s="20" t="s">
        <v>674</v>
      </c>
      <c r="C309" s="20" t="s">
        <v>200</v>
      </c>
      <c r="D309" s="20" t="s">
        <v>675</v>
      </c>
      <c r="E309" s="20" t="s">
        <v>8</v>
      </c>
      <c r="F309" s="20" t="s">
        <v>14</v>
      </c>
      <c r="G309" s="20" t="s">
        <v>136</v>
      </c>
      <c r="H309" s="20" t="s">
        <v>14</v>
      </c>
      <c r="I309" s="20">
        <f t="shared" si="13"/>
        <v>45</v>
      </c>
      <c r="J309" s="21">
        <f>71-45</f>
        <v>26</v>
      </c>
      <c r="K309" s="21">
        <f t="shared" si="16"/>
        <v>71</v>
      </c>
      <c r="L309" s="21">
        <f t="shared" si="15"/>
        <v>8</v>
      </c>
      <c r="M309" s="20" t="s">
        <v>799</v>
      </c>
    </row>
    <row r="310" spans="1:13" ht="15" hidden="1">
      <c r="A310" s="20">
        <v>13</v>
      </c>
      <c r="B310" s="20" t="s">
        <v>678</v>
      </c>
      <c r="C310" s="20" t="s">
        <v>679</v>
      </c>
      <c r="D310" s="20" t="s">
        <v>677</v>
      </c>
      <c r="E310" s="20" t="s">
        <v>8</v>
      </c>
      <c r="F310" s="20" t="s">
        <v>14</v>
      </c>
      <c r="G310" s="20" t="s">
        <v>136</v>
      </c>
      <c r="H310" s="20" t="s">
        <v>7</v>
      </c>
      <c r="I310" s="20">
        <f aca="true" t="shared" si="17" ref="I310:I333">E310+F310+G310+H310</f>
        <v>35</v>
      </c>
      <c r="J310" s="21">
        <v>40</v>
      </c>
      <c r="K310" s="21">
        <f t="shared" si="16"/>
        <v>75</v>
      </c>
      <c r="L310" s="21">
        <f aca="true" t="shared" si="18" ref="L310:L333">IF(K310&lt;=50,5,IF(K310&lt;=60,6,IF(K310&lt;=70,7,IF(K310&lt;=80,8,IF(K310&lt;=90,9,IF(K310&lt;=100,10,"-"))))))</f>
        <v>8</v>
      </c>
      <c r="M310" s="20" t="s">
        <v>799</v>
      </c>
    </row>
    <row r="311" spans="1:13" ht="15" hidden="1">
      <c r="A311" s="20">
        <v>14</v>
      </c>
      <c r="B311" s="20" t="s">
        <v>695</v>
      </c>
      <c r="C311" s="20" t="s">
        <v>146</v>
      </c>
      <c r="D311" s="20" t="s">
        <v>693</v>
      </c>
      <c r="E311" s="20" t="s">
        <v>8</v>
      </c>
      <c r="F311" s="20" t="s">
        <v>14</v>
      </c>
      <c r="G311" s="20">
        <v>16</v>
      </c>
      <c r="H311" s="20" t="s">
        <v>14</v>
      </c>
      <c r="I311" s="20">
        <f t="shared" si="17"/>
        <v>41</v>
      </c>
      <c r="J311" s="21">
        <v>23</v>
      </c>
      <c r="K311" s="21">
        <f t="shared" si="16"/>
        <v>64</v>
      </c>
      <c r="L311" s="21">
        <f t="shared" si="18"/>
        <v>7</v>
      </c>
      <c r="M311" s="20" t="s">
        <v>799</v>
      </c>
    </row>
    <row r="312" spans="1:13" ht="15" hidden="1">
      <c r="A312" s="20">
        <v>15</v>
      </c>
      <c r="B312" s="20" t="s">
        <v>699</v>
      </c>
      <c r="C312" s="20" t="s">
        <v>239</v>
      </c>
      <c r="D312" s="20" t="s">
        <v>700</v>
      </c>
      <c r="E312" s="20" t="s">
        <v>8</v>
      </c>
      <c r="F312" s="20" t="s">
        <v>14</v>
      </c>
      <c r="G312" s="20" t="s">
        <v>53</v>
      </c>
      <c r="H312" s="20" t="s">
        <v>14</v>
      </c>
      <c r="I312" s="20">
        <f t="shared" si="17"/>
        <v>50</v>
      </c>
      <c r="J312" s="21">
        <v>27</v>
      </c>
      <c r="K312" s="21">
        <f t="shared" si="16"/>
        <v>77</v>
      </c>
      <c r="L312" s="21">
        <f t="shared" si="18"/>
        <v>8</v>
      </c>
      <c r="M312" s="20" t="s">
        <v>799</v>
      </c>
    </row>
    <row r="313" spans="1:13" ht="15" hidden="1">
      <c r="A313" s="20">
        <v>16</v>
      </c>
      <c r="B313" s="20" t="s">
        <v>719</v>
      </c>
      <c r="C313" s="20" t="s">
        <v>12</v>
      </c>
      <c r="D313" s="20" t="s">
        <v>720</v>
      </c>
      <c r="E313" s="20" t="s">
        <v>8</v>
      </c>
      <c r="F313" s="20" t="s">
        <v>14</v>
      </c>
      <c r="G313" s="20" t="s">
        <v>66</v>
      </c>
      <c r="H313" s="20" t="s">
        <v>14</v>
      </c>
      <c r="I313" s="20">
        <f t="shared" si="17"/>
        <v>47</v>
      </c>
      <c r="J313" s="21">
        <v>35</v>
      </c>
      <c r="K313" s="21">
        <f t="shared" si="16"/>
        <v>82</v>
      </c>
      <c r="L313" s="21">
        <f t="shared" si="18"/>
        <v>9</v>
      </c>
      <c r="M313" s="20" t="s">
        <v>799</v>
      </c>
    </row>
    <row r="314" spans="1:13" ht="15" hidden="1">
      <c r="A314" s="20">
        <v>17</v>
      </c>
      <c r="B314" s="20" t="s">
        <v>726</v>
      </c>
      <c r="C314" s="20" t="s">
        <v>519</v>
      </c>
      <c r="D314" s="20" t="s">
        <v>727</v>
      </c>
      <c r="E314" s="20" t="s">
        <v>8</v>
      </c>
      <c r="F314" s="20" t="s">
        <v>14</v>
      </c>
      <c r="G314" s="20" t="s">
        <v>66</v>
      </c>
      <c r="H314" s="20" t="s">
        <v>7</v>
      </c>
      <c r="I314" s="20">
        <f t="shared" si="17"/>
        <v>37</v>
      </c>
      <c r="J314" s="21">
        <v>23</v>
      </c>
      <c r="K314" s="21">
        <f t="shared" si="16"/>
        <v>60</v>
      </c>
      <c r="L314" s="21">
        <f t="shared" si="18"/>
        <v>6</v>
      </c>
      <c r="M314" s="20" t="s">
        <v>799</v>
      </c>
    </row>
    <row r="315" spans="1:13" ht="15" hidden="1">
      <c r="A315" s="20">
        <v>18</v>
      </c>
      <c r="B315" s="20" t="s">
        <v>730</v>
      </c>
      <c r="C315" s="20" t="s">
        <v>51</v>
      </c>
      <c r="D315" s="20" t="s">
        <v>729</v>
      </c>
      <c r="E315" s="20" t="s">
        <v>8</v>
      </c>
      <c r="F315" s="20" t="s">
        <v>14</v>
      </c>
      <c r="G315" s="20" t="s">
        <v>53</v>
      </c>
      <c r="H315" s="20" t="s">
        <v>70</v>
      </c>
      <c r="I315" s="20">
        <f t="shared" si="17"/>
        <v>49</v>
      </c>
      <c r="J315" s="21">
        <v>40</v>
      </c>
      <c r="K315" s="21">
        <f t="shared" si="16"/>
        <v>89</v>
      </c>
      <c r="L315" s="21">
        <f t="shared" si="18"/>
        <v>9</v>
      </c>
      <c r="M315" s="20" t="s">
        <v>799</v>
      </c>
    </row>
    <row r="316" spans="1:13" ht="15" hidden="1">
      <c r="A316" s="20">
        <v>19</v>
      </c>
      <c r="B316" s="20" t="s">
        <v>4</v>
      </c>
      <c r="C316" s="20" t="s">
        <v>5</v>
      </c>
      <c r="D316" s="20" t="s">
        <v>6</v>
      </c>
      <c r="E316" s="20" t="s">
        <v>7</v>
      </c>
      <c r="F316" s="20" t="s">
        <v>70</v>
      </c>
      <c r="G316" s="20" t="s">
        <v>97</v>
      </c>
      <c r="H316" s="20" t="s">
        <v>70</v>
      </c>
      <c r="I316" s="20">
        <f t="shared" si="17"/>
        <v>39</v>
      </c>
      <c r="J316" s="21">
        <v>30</v>
      </c>
      <c r="K316" s="21">
        <f t="shared" si="16"/>
        <v>69</v>
      </c>
      <c r="L316" s="21">
        <f t="shared" si="18"/>
        <v>7</v>
      </c>
      <c r="M316" s="20" t="s">
        <v>799</v>
      </c>
    </row>
    <row r="317" spans="1:13" ht="15" hidden="1">
      <c r="A317" s="20">
        <v>20</v>
      </c>
      <c r="B317" s="20" t="s">
        <v>742</v>
      </c>
      <c r="C317" s="20" t="s">
        <v>107</v>
      </c>
      <c r="D317" s="20" t="s">
        <v>743</v>
      </c>
      <c r="E317" s="20" t="s">
        <v>8</v>
      </c>
      <c r="F317" s="20" t="s">
        <v>70</v>
      </c>
      <c r="G317" s="20" t="s">
        <v>136</v>
      </c>
      <c r="H317" s="20" t="s">
        <v>70</v>
      </c>
      <c r="I317" s="20">
        <f t="shared" si="17"/>
        <v>43</v>
      </c>
      <c r="J317" s="21">
        <v>32</v>
      </c>
      <c r="K317" s="21">
        <f t="shared" si="16"/>
        <v>75</v>
      </c>
      <c r="L317" s="21">
        <f t="shared" si="18"/>
        <v>8</v>
      </c>
      <c r="M317" s="20" t="s">
        <v>799</v>
      </c>
    </row>
    <row r="318" spans="1:13" ht="15" hidden="1">
      <c r="A318" s="20">
        <v>21</v>
      </c>
      <c r="B318" s="20" t="s">
        <v>33</v>
      </c>
      <c r="C318" s="20" t="s">
        <v>34</v>
      </c>
      <c r="D318" s="20" t="s">
        <v>35</v>
      </c>
      <c r="E318" s="20" t="s">
        <v>7</v>
      </c>
      <c r="F318" s="20" t="s">
        <v>7</v>
      </c>
      <c r="G318" s="20" t="s">
        <v>36</v>
      </c>
      <c r="H318" s="20" t="s">
        <v>14</v>
      </c>
      <c r="I318" s="20">
        <f t="shared" si="17"/>
        <v>28</v>
      </c>
      <c r="J318" s="21">
        <v>26</v>
      </c>
      <c r="K318" s="21">
        <f t="shared" si="16"/>
        <v>54</v>
      </c>
      <c r="L318" s="21">
        <f t="shared" si="18"/>
        <v>6</v>
      </c>
      <c r="M318" s="20" t="s">
        <v>799</v>
      </c>
    </row>
    <row r="319" spans="1:13" ht="15" hidden="1">
      <c r="A319" s="20">
        <v>22</v>
      </c>
      <c r="B319" s="20" t="s">
        <v>63</v>
      </c>
      <c r="C319" s="20" t="s">
        <v>64</v>
      </c>
      <c r="D319" s="20" t="s">
        <v>65</v>
      </c>
      <c r="E319" s="20" t="s">
        <v>7</v>
      </c>
      <c r="F319" s="20" t="s">
        <v>7</v>
      </c>
      <c r="G319" s="20" t="s">
        <v>66</v>
      </c>
      <c r="H319" s="20" t="s">
        <v>14</v>
      </c>
      <c r="I319" s="20">
        <f t="shared" si="17"/>
        <v>32</v>
      </c>
      <c r="J319" s="21">
        <v>32</v>
      </c>
      <c r="K319" s="21">
        <f t="shared" si="16"/>
        <v>64</v>
      </c>
      <c r="L319" s="21">
        <f t="shared" si="18"/>
        <v>7</v>
      </c>
      <c r="M319" s="20" t="s">
        <v>799</v>
      </c>
    </row>
    <row r="320" spans="1:13" ht="15" hidden="1">
      <c r="A320" s="20">
        <v>23</v>
      </c>
      <c r="B320" s="20" t="s">
        <v>241</v>
      </c>
      <c r="C320" s="20" t="s">
        <v>242</v>
      </c>
      <c r="D320" s="20" t="s">
        <v>243</v>
      </c>
      <c r="E320" s="20" t="s">
        <v>8</v>
      </c>
      <c r="F320" s="20" t="s">
        <v>14</v>
      </c>
      <c r="G320" s="20" t="s">
        <v>94</v>
      </c>
      <c r="H320" s="20" t="s">
        <v>14</v>
      </c>
      <c r="I320" s="20">
        <f t="shared" si="17"/>
        <v>52</v>
      </c>
      <c r="J320" s="21">
        <v>45</v>
      </c>
      <c r="K320" s="21">
        <f t="shared" si="16"/>
        <v>97</v>
      </c>
      <c r="L320" s="21">
        <f t="shared" si="18"/>
        <v>10</v>
      </c>
      <c r="M320" s="20" t="s">
        <v>799</v>
      </c>
    </row>
    <row r="321" spans="1:13" ht="15" hidden="1">
      <c r="A321" s="20">
        <v>24</v>
      </c>
      <c r="B321" s="20" t="s">
        <v>104</v>
      </c>
      <c r="C321" s="20" t="s">
        <v>105</v>
      </c>
      <c r="D321" s="20" t="s">
        <v>102</v>
      </c>
      <c r="E321" s="20" t="s">
        <v>8</v>
      </c>
      <c r="F321" s="20" t="s">
        <v>14</v>
      </c>
      <c r="G321" s="20" t="s">
        <v>97</v>
      </c>
      <c r="H321" s="20" t="s">
        <v>14</v>
      </c>
      <c r="I321" s="20">
        <f t="shared" si="17"/>
        <v>46</v>
      </c>
      <c r="J321" s="21">
        <v>45</v>
      </c>
      <c r="K321" s="21">
        <f t="shared" si="16"/>
        <v>91</v>
      </c>
      <c r="L321" s="21">
        <f t="shared" si="18"/>
        <v>10</v>
      </c>
      <c r="M321" s="20" t="s">
        <v>799</v>
      </c>
    </row>
    <row r="322" spans="1:13" ht="15" hidden="1">
      <c r="A322" s="20">
        <v>25</v>
      </c>
      <c r="B322" s="20" t="s">
        <v>106</v>
      </c>
      <c r="C322" s="20" t="s">
        <v>107</v>
      </c>
      <c r="D322" s="20" t="s">
        <v>108</v>
      </c>
      <c r="E322" s="20" t="s">
        <v>7</v>
      </c>
      <c r="F322" s="20" t="s">
        <v>14</v>
      </c>
      <c r="G322" s="20">
        <v>16</v>
      </c>
      <c r="H322" s="20">
        <v>2</v>
      </c>
      <c r="I322" s="20">
        <f t="shared" si="17"/>
        <v>28</v>
      </c>
      <c r="J322" s="21">
        <v>23</v>
      </c>
      <c r="K322" s="21">
        <f t="shared" si="16"/>
        <v>51</v>
      </c>
      <c r="L322" s="21">
        <f t="shared" si="18"/>
        <v>6</v>
      </c>
      <c r="M322" s="20" t="s">
        <v>799</v>
      </c>
    </row>
    <row r="323" spans="1:13" ht="15" hidden="1">
      <c r="A323" s="20">
        <v>26</v>
      </c>
      <c r="B323" s="20" t="s">
        <v>124</v>
      </c>
      <c r="C323" s="20" t="s">
        <v>125</v>
      </c>
      <c r="D323" s="20" t="s">
        <v>126</v>
      </c>
      <c r="E323" s="20" t="s">
        <v>8</v>
      </c>
      <c r="F323" s="20" t="s">
        <v>14</v>
      </c>
      <c r="G323" s="20">
        <v>24</v>
      </c>
      <c r="H323" s="20" t="s">
        <v>14</v>
      </c>
      <c r="I323" s="20">
        <f t="shared" si="17"/>
        <v>49</v>
      </c>
      <c r="J323" s="22">
        <v>30</v>
      </c>
      <c r="K323" s="21">
        <f t="shared" si="16"/>
        <v>79</v>
      </c>
      <c r="L323" s="21">
        <f t="shared" si="18"/>
        <v>8</v>
      </c>
      <c r="M323" s="20" t="s">
        <v>799</v>
      </c>
    </row>
    <row r="324" spans="1:13" ht="15" hidden="1">
      <c r="A324" s="20">
        <v>27</v>
      </c>
      <c r="B324" s="20" t="s">
        <v>168</v>
      </c>
      <c r="C324" s="20" t="s">
        <v>131</v>
      </c>
      <c r="D324" s="20" t="s">
        <v>169</v>
      </c>
      <c r="E324" s="20" t="s">
        <v>7</v>
      </c>
      <c r="F324" s="20">
        <v>8</v>
      </c>
      <c r="G324" s="20">
        <v>20</v>
      </c>
      <c r="H324" s="20" t="s">
        <v>7</v>
      </c>
      <c r="I324" s="20">
        <f t="shared" si="17"/>
        <v>28</v>
      </c>
      <c r="J324" s="21">
        <v>45</v>
      </c>
      <c r="K324" s="21">
        <f t="shared" si="16"/>
        <v>73</v>
      </c>
      <c r="L324" s="21">
        <f t="shared" si="18"/>
        <v>8</v>
      </c>
      <c r="M324" s="20" t="s">
        <v>799</v>
      </c>
    </row>
    <row r="325" spans="1:13" ht="15" hidden="1">
      <c r="A325" s="20">
        <v>28</v>
      </c>
      <c r="B325" s="20" t="s">
        <v>172</v>
      </c>
      <c r="C325" s="20" t="s">
        <v>173</v>
      </c>
      <c r="D325" s="20" t="s">
        <v>174</v>
      </c>
      <c r="E325" s="20" t="s">
        <v>8</v>
      </c>
      <c r="F325" s="20" t="s">
        <v>8</v>
      </c>
      <c r="G325" s="20" t="s">
        <v>84</v>
      </c>
      <c r="H325" s="20" t="s">
        <v>14</v>
      </c>
      <c r="I325" s="20">
        <f t="shared" si="17"/>
        <v>44</v>
      </c>
      <c r="J325" s="21">
        <v>45</v>
      </c>
      <c r="K325" s="21">
        <f t="shared" si="16"/>
        <v>89</v>
      </c>
      <c r="L325" s="21">
        <f t="shared" si="18"/>
        <v>9</v>
      </c>
      <c r="M325" s="20" t="s">
        <v>799</v>
      </c>
    </row>
    <row r="326" spans="1:13" ht="15" hidden="1">
      <c r="A326" s="20">
        <v>29</v>
      </c>
      <c r="B326" s="20" t="s">
        <v>267</v>
      </c>
      <c r="C326" s="20" t="s">
        <v>268</v>
      </c>
      <c r="D326" s="20" t="s">
        <v>269</v>
      </c>
      <c r="E326" s="20" t="s">
        <v>8</v>
      </c>
      <c r="F326" s="20" t="s">
        <v>14</v>
      </c>
      <c r="G326" s="20" t="s">
        <v>235</v>
      </c>
      <c r="H326" s="20" t="s">
        <v>14</v>
      </c>
      <c r="I326" s="20">
        <f t="shared" si="17"/>
        <v>41</v>
      </c>
      <c r="J326" s="21">
        <v>23</v>
      </c>
      <c r="K326" s="21">
        <f t="shared" si="16"/>
        <v>64</v>
      </c>
      <c r="L326" s="21">
        <f t="shared" si="18"/>
        <v>7</v>
      </c>
      <c r="M326" s="20" t="s">
        <v>799</v>
      </c>
    </row>
    <row r="327" spans="1:13" ht="15" hidden="1">
      <c r="A327" s="20">
        <v>30</v>
      </c>
      <c r="B327" s="20" t="s">
        <v>175</v>
      </c>
      <c r="C327" s="20" t="s">
        <v>176</v>
      </c>
      <c r="D327" s="20" t="s">
        <v>177</v>
      </c>
      <c r="E327" s="20" t="s">
        <v>8</v>
      </c>
      <c r="F327" s="20" t="s">
        <v>8</v>
      </c>
      <c r="G327" s="20" t="s">
        <v>84</v>
      </c>
      <c r="H327" s="20" t="s">
        <v>14</v>
      </c>
      <c r="I327" s="20">
        <f t="shared" si="17"/>
        <v>44</v>
      </c>
      <c r="J327" s="21">
        <v>45</v>
      </c>
      <c r="K327" s="21">
        <f t="shared" si="16"/>
        <v>89</v>
      </c>
      <c r="L327" s="21">
        <f t="shared" si="18"/>
        <v>9</v>
      </c>
      <c r="M327" s="20" t="s">
        <v>799</v>
      </c>
    </row>
    <row r="328" spans="1:13" ht="15" hidden="1">
      <c r="A328" s="20">
        <v>31</v>
      </c>
      <c r="B328" s="20" t="s">
        <v>305</v>
      </c>
      <c r="C328" s="20" t="s">
        <v>119</v>
      </c>
      <c r="D328" s="20" t="s">
        <v>306</v>
      </c>
      <c r="E328" s="20" t="s">
        <v>7</v>
      </c>
      <c r="F328" s="20" t="s">
        <v>7</v>
      </c>
      <c r="G328" s="20">
        <v>24</v>
      </c>
      <c r="H328" s="20" t="s">
        <v>14</v>
      </c>
      <c r="I328" s="20">
        <f t="shared" si="17"/>
        <v>34</v>
      </c>
      <c r="J328" s="21">
        <v>32</v>
      </c>
      <c r="K328" s="21">
        <f t="shared" si="16"/>
        <v>66</v>
      </c>
      <c r="L328" s="21">
        <f t="shared" si="18"/>
        <v>7</v>
      </c>
      <c r="M328" s="20" t="s">
        <v>799</v>
      </c>
    </row>
    <row r="329" spans="1:13" ht="15" hidden="1">
      <c r="A329" s="20">
        <v>32</v>
      </c>
      <c r="B329" s="20" t="s">
        <v>486</v>
      </c>
      <c r="C329" s="20" t="s">
        <v>487</v>
      </c>
      <c r="D329" s="20" t="s">
        <v>306</v>
      </c>
      <c r="E329" s="20" t="s">
        <v>7</v>
      </c>
      <c r="F329" s="20">
        <v>3</v>
      </c>
      <c r="G329" s="20">
        <v>25</v>
      </c>
      <c r="H329" s="20" t="s">
        <v>7</v>
      </c>
      <c r="I329" s="20">
        <f t="shared" si="17"/>
        <v>28</v>
      </c>
      <c r="J329" s="21">
        <v>23</v>
      </c>
      <c r="K329" s="21">
        <f t="shared" si="16"/>
        <v>51</v>
      </c>
      <c r="L329" s="21">
        <f t="shared" si="18"/>
        <v>6</v>
      </c>
      <c r="M329" s="20" t="s">
        <v>799</v>
      </c>
    </row>
    <row r="330" spans="1:13" ht="15" hidden="1">
      <c r="A330" s="20">
        <v>33</v>
      </c>
      <c r="B330" s="20" t="s">
        <v>322</v>
      </c>
      <c r="C330" s="20" t="s">
        <v>323</v>
      </c>
      <c r="D330" s="20" t="s">
        <v>321</v>
      </c>
      <c r="E330" s="20" t="s">
        <v>8</v>
      </c>
      <c r="F330" s="20" t="s">
        <v>58</v>
      </c>
      <c r="G330" s="20" t="s">
        <v>183</v>
      </c>
      <c r="H330" s="20">
        <v>10</v>
      </c>
      <c r="I330" s="20">
        <f t="shared" si="17"/>
        <v>49</v>
      </c>
      <c r="J330" s="21">
        <v>37</v>
      </c>
      <c r="K330" s="21">
        <f t="shared" si="16"/>
        <v>86</v>
      </c>
      <c r="L330" s="21">
        <f t="shared" si="18"/>
        <v>9</v>
      </c>
      <c r="M330" s="20" t="s">
        <v>799</v>
      </c>
    </row>
    <row r="331" spans="1:13" ht="15" hidden="1">
      <c r="A331" s="20">
        <v>34</v>
      </c>
      <c r="B331" s="20" t="s">
        <v>326</v>
      </c>
      <c r="C331" s="20" t="s">
        <v>41</v>
      </c>
      <c r="D331" s="20" t="s">
        <v>327</v>
      </c>
      <c r="E331" s="20" t="s">
        <v>8</v>
      </c>
      <c r="F331" s="20" t="s">
        <v>14</v>
      </c>
      <c r="G331" s="20" t="s">
        <v>36</v>
      </c>
      <c r="H331" s="20" t="s">
        <v>8</v>
      </c>
      <c r="I331" s="20">
        <f t="shared" si="17"/>
        <v>38</v>
      </c>
      <c r="J331" s="21">
        <v>27</v>
      </c>
      <c r="K331" s="21">
        <f t="shared" si="16"/>
        <v>65</v>
      </c>
      <c r="L331" s="21">
        <f t="shared" si="18"/>
        <v>7</v>
      </c>
      <c r="M331" s="20" t="s">
        <v>799</v>
      </c>
    </row>
    <row r="332" spans="1:13" ht="15" hidden="1">
      <c r="A332" s="20">
        <v>35</v>
      </c>
      <c r="B332" s="20" t="s">
        <v>336</v>
      </c>
      <c r="C332" s="20" t="s">
        <v>337</v>
      </c>
      <c r="D332" s="20" t="s">
        <v>338</v>
      </c>
      <c r="E332" s="20" t="s">
        <v>8</v>
      </c>
      <c r="F332" s="20" t="s">
        <v>14</v>
      </c>
      <c r="G332" s="20" t="s">
        <v>136</v>
      </c>
      <c r="H332" s="20">
        <v>10</v>
      </c>
      <c r="I332" s="20">
        <f t="shared" si="17"/>
        <v>45</v>
      </c>
      <c r="J332" s="21">
        <v>36</v>
      </c>
      <c r="K332" s="21">
        <f t="shared" si="16"/>
        <v>81</v>
      </c>
      <c r="L332" s="21">
        <f t="shared" si="18"/>
        <v>9</v>
      </c>
      <c r="M332" s="20" t="s">
        <v>799</v>
      </c>
    </row>
    <row r="333" spans="1:13" ht="15" hidden="1">
      <c r="A333" s="20">
        <v>36</v>
      </c>
      <c r="B333" s="20" t="s">
        <v>770</v>
      </c>
      <c r="C333" s="20" t="s">
        <v>371</v>
      </c>
      <c r="D333" s="20" t="s">
        <v>342</v>
      </c>
      <c r="E333" s="20"/>
      <c r="F333" s="20"/>
      <c r="G333" s="20">
        <v>25</v>
      </c>
      <c r="H333" s="20">
        <v>5</v>
      </c>
      <c r="I333" s="20">
        <f t="shared" si="17"/>
        <v>30</v>
      </c>
      <c r="J333" s="21">
        <v>37</v>
      </c>
      <c r="K333" s="21">
        <f t="shared" si="16"/>
        <v>67</v>
      </c>
      <c r="L333" s="21">
        <f t="shared" si="18"/>
        <v>7</v>
      </c>
      <c r="M333" s="20" t="s">
        <v>799</v>
      </c>
    </row>
  </sheetData>
  <sheetProtection/>
  <mergeCells count="3">
    <mergeCell ref="A5:M5"/>
    <mergeCell ref="A1:M1"/>
    <mergeCell ref="A2:M2"/>
  </mergeCells>
  <printOptions/>
  <pageMargins left="0.4330708661417323" right="0.2755905511811024" top="0.3937007874015748" bottom="0.3937007874015748" header="0.5118110236220472" footer="0.5118110236220472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1"/>
  <sheetViews>
    <sheetView zoomScalePageLayoutView="0" workbookViewId="0" topLeftCell="A1">
      <selection activeCell="L11" sqref="L11"/>
    </sheetView>
  </sheetViews>
  <sheetFormatPr defaultColWidth="9.140625" defaultRowHeight="15"/>
  <cols>
    <col min="1" max="1" width="5.421875" style="0" customWidth="1"/>
    <col min="2" max="2" width="9.28125" style="0" customWidth="1"/>
    <col min="3" max="3" width="14.00390625" style="0" customWidth="1"/>
    <col min="4" max="4" width="19.00390625" style="0" customWidth="1"/>
    <col min="5" max="9" width="4.140625" style="0" customWidth="1"/>
    <col min="10" max="10" width="7.7109375" style="0" customWidth="1"/>
    <col min="13" max="13" width="4.421875" style="0" customWidth="1"/>
  </cols>
  <sheetData>
    <row r="1" spans="1:12" ht="15.75">
      <c r="A1" s="28" t="s">
        <v>756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15.75">
      <c r="A2" s="28" t="s">
        <v>757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2" ht="15">
      <c r="A3" s="4" t="s">
        <v>758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2:12" ht="15">
      <c r="J4" s="7"/>
      <c r="K4" s="7"/>
      <c r="L4" s="7"/>
    </row>
    <row r="5" spans="1:13" ht="15">
      <c r="A5" s="1" t="s">
        <v>755</v>
      </c>
      <c r="B5" s="1" t="s">
        <v>1</v>
      </c>
      <c r="C5" s="1" t="s">
        <v>3</v>
      </c>
      <c r="D5" s="1" t="s">
        <v>2</v>
      </c>
      <c r="E5" s="1" t="s">
        <v>759</v>
      </c>
      <c r="F5" s="1" t="s">
        <v>760</v>
      </c>
      <c r="G5" s="1" t="s">
        <v>761</v>
      </c>
      <c r="H5" s="1" t="s">
        <v>762</v>
      </c>
      <c r="I5" s="1" t="s">
        <v>766</v>
      </c>
      <c r="J5" s="5" t="s">
        <v>763</v>
      </c>
      <c r="K5" s="5" t="s">
        <v>764</v>
      </c>
      <c r="L5" s="5" t="s">
        <v>765</v>
      </c>
      <c r="M5" s="5" t="s">
        <v>771</v>
      </c>
    </row>
    <row r="6" spans="1:13" ht="15">
      <c r="A6" s="1">
        <v>1</v>
      </c>
      <c r="B6" s="1" t="s">
        <v>184</v>
      </c>
      <c r="C6" s="1" t="s">
        <v>185</v>
      </c>
      <c r="D6" s="1" t="s">
        <v>186</v>
      </c>
      <c r="E6" s="1" t="s">
        <v>8</v>
      </c>
      <c r="F6" s="1" t="s">
        <v>14</v>
      </c>
      <c r="G6" s="1" t="s">
        <v>84</v>
      </c>
      <c r="H6" s="1">
        <v>10</v>
      </c>
      <c r="I6" s="1">
        <f>E6+F6+G6+H6</f>
        <v>49</v>
      </c>
      <c r="J6" s="6">
        <v>35</v>
      </c>
      <c r="K6" s="6">
        <f>I6+J6</f>
        <v>84</v>
      </c>
      <c r="L6" s="6">
        <f>IF(K6&lt;=50,5,IF(K6&lt;=60,6,IF(K6&lt;=70,7,IF(K6&lt;=80,8,IF(K6&lt;=90,9,IF(K6&lt;=100,10,"-"))))))</f>
        <v>9</v>
      </c>
      <c r="M6" s="1" t="s">
        <v>772</v>
      </c>
    </row>
    <row r="7" spans="1:13" ht="15">
      <c r="A7" s="1">
        <v>2</v>
      </c>
      <c r="B7" s="1" t="s">
        <v>503</v>
      </c>
      <c r="C7" s="1" t="s">
        <v>371</v>
      </c>
      <c r="D7" s="1" t="s">
        <v>504</v>
      </c>
      <c r="E7" s="1" t="s">
        <v>8</v>
      </c>
      <c r="F7" s="1" t="s">
        <v>14</v>
      </c>
      <c r="G7" s="1" t="s">
        <v>36</v>
      </c>
      <c r="H7" s="1" t="s">
        <v>14</v>
      </c>
      <c r="I7" s="1">
        <f>E7+F7+G7+H7</f>
        <v>43</v>
      </c>
      <c r="J7" s="6">
        <v>25</v>
      </c>
      <c r="K7" s="6">
        <f>I7+J7</f>
        <v>68</v>
      </c>
      <c r="L7" s="6">
        <f>IF(K7&lt;=50,5,IF(K7&lt;=60,6,IF(K7&lt;=70,7,IF(K7&lt;=80,8,IF(K7&lt;=90,9,IF(K7&lt;=100,10,"-"))))))</f>
        <v>7</v>
      </c>
      <c r="M7" s="1" t="s">
        <v>772</v>
      </c>
    </row>
    <row r="8" spans="1:13" ht="15">
      <c r="A8" s="1">
        <v>3</v>
      </c>
      <c r="B8" s="9" t="s">
        <v>769</v>
      </c>
      <c r="C8" s="9" t="s">
        <v>45</v>
      </c>
      <c r="D8" s="9" t="s">
        <v>188</v>
      </c>
      <c r="E8" s="1"/>
      <c r="F8" s="1"/>
      <c r="G8" s="1"/>
      <c r="H8" s="1"/>
      <c r="I8" s="1">
        <v>26</v>
      </c>
      <c r="J8" s="6"/>
      <c r="K8" s="6"/>
      <c r="L8" s="6">
        <v>5</v>
      </c>
      <c r="M8" s="1" t="s">
        <v>772</v>
      </c>
    </row>
    <row r="9" spans="1:13" ht="15">
      <c r="A9" s="1">
        <v>4</v>
      </c>
      <c r="B9" s="1" t="s">
        <v>510</v>
      </c>
      <c r="C9" s="1" t="s">
        <v>511</v>
      </c>
      <c r="D9" s="1" t="s">
        <v>512</v>
      </c>
      <c r="E9" s="1" t="s">
        <v>8</v>
      </c>
      <c r="F9" s="1" t="s">
        <v>14</v>
      </c>
      <c r="G9" s="1" t="s">
        <v>183</v>
      </c>
      <c r="H9" s="1" t="s">
        <v>14</v>
      </c>
      <c r="I9" s="1">
        <f aca="true" t="shared" si="0" ref="I9:I44">E9+F9+G9+H9</f>
        <v>51</v>
      </c>
      <c r="J9" s="6">
        <v>30</v>
      </c>
      <c r="K9" s="6">
        <f>I9+J9</f>
        <v>81</v>
      </c>
      <c r="L9" s="6">
        <f>IF(K9&lt;=50,5,IF(K9&lt;=60,6,IF(K9&lt;=70,7,IF(K9&lt;=80,8,IF(K9&lt;=90,9,IF(K9&lt;=100,10,"-"))))))</f>
        <v>9</v>
      </c>
      <c r="M9" s="1" t="s">
        <v>772</v>
      </c>
    </row>
    <row r="10" spans="1:13" ht="15">
      <c r="A10" s="1">
        <v>5</v>
      </c>
      <c r="B10" s="1" t="s">
        <v>513</v>
      </c>
      <c r="C10" s="1" t="s">
        <v>514</v>
      </c>
      <c r="D10" s="1" t="s">
        <v>515</v>
      </c>
      <c r="E10" s="1" t="s">
        <v>8</v>
      </c>
      <c r="F10" s="1" t="s">
        <v>14</v>
      </c>
      <c r="G10" s="1" t="s">
        <v>114</v>
      </c>
      <c r="H10" s="1" t="s">
        <v>14</v>
      </c>
      <c r="I10" s="1">
        <f t="shared" si="0"/>
        <v>42</v>
      </c>
      <c r="J10" s="6" t="s">
        <v>0</v>
      </c>
      <c r="K10" s="6"/>
      <c r="L10" s="6">
        <v>5</v>
      </c>
      <c r="M10" s="1" t="s">
        <v>772</v>
      </c>
    </row>
    <row r="11" spans="1:13" ht="15">
      <c r="A11" s="1">
        <v>6</v>
      </c>
      <c r="B11" s="1" t="s">
        <v>362</v>
      </c>
      <c r="C11" s="1" t="s">
        <v>363</v>
      </c>
      <c r="D11" s="1" t="s">
        <v>364</v>
      </c>
      <c r="E11" s="1" t="s">
        <v>8</v>
      </c>
      <c r="F11" s="1" t="s">
        <v>58</v>
      </c>
      <c r="G11" s="1" t="s">
        <v>66</v>
      </c>
      <c r="H11" s="1" t="s">
        <v>14</v>
      </c>
      <c r="I11" s="1">
        <f t="shared" si="0"/>
        <v>45</v>
      </c>
      <c r="J11" s="6">
        <v>26</v>
      </c>
      <c r="K11" s="6">
        <f aca="true" t="shared" si="1" ref="K11:K23">I11+J11</f>
        <v>71</v>
      </c>
      <c r="L11" s="6">
        <f aca="true" t="shared" si="2" ref="L11:L23">IF(K11&lt;=50,5,IF(K11&lt;=60,6,IF(K11&lt;=70,7,IF(K11&lt;=80,8,IF(K11&lt;=90,9,IF(K11&lt;=100,10,"-"))))))</f>
        <v>8</v>
      </c>
      <c r="M11" s="1" t="s">
        <v>772</v>
      </c>
    </row>
    <row r="12" spans="1:13" ht="15">
      <c r="A12" s="1">
        <v>7</v>
      </c>
      <c r="B12" s="1" t="s">
        <v>518</v>
      </c>
      <c r="C12" s="1" t="s">
        <v>519</v>
      </c>
      <c r="D12" s="1" t="s">
        <v>520</v>
      </c>
      <c r="E12" s="1" t="s">
        <v>8</v>
      </c>
      <c r="F12" s="1" t="s">
        <v>14</v>
      </c>
      <c r="G12" s="1" t="s">
        <v>218</v>
      </c>
      <c r="H12" s="1" t="s">
        <v>14</v>
      </c>
      <c r="I12" s="1">
        <f t="shared" si="0"/>
        <v>55</v>
      </c>
      <c r="J12" s="6">
        <v>40</v>
      </c>
      <c r="K12" s="6">
        <f t="shared" si="1"/>
        <v>95</v>
      </c>
      <c r="L12" s="6">
        <f t="shared" si="2"/>
        <v>10</v>
      </c>
      <c r="M12" s="1" t="s">
        <v>772</v>
      </c>
    </row>
    <row r="13" spans="1:13" ht="15">
      <c r="A13" s="1">
        <v>8</v>
      </c>
      <c r="B13" s="1" t="s">
        <v>192</v>
      </c>
      <c r="C13" s="1" t="s">
        <v>193</v>
      </c>
      <c r="D13" s="1" t="s">
        <v>194</v>
      </c>
      <c r="E13" s="1" t="s">
        <v>8</v>
      </c>
      <c r="F13" s="1" t="s">
        <v>49</v>
      </c>
      <c r="G13" s="1" t="s">
        <v>36</v>
      </c>
      <c r="H13" s="1" t="s">
        <v>70</v>
      </c>
      <c r="I13" s="1">
        <f t="shared" si="0"/>
        <v>34</v>
      </c>
      <c r="J13" s="6">
        <v>29</v>
      </c>
      <c r="K13" s="6">
        <f t="shared" si="1"/>
        <v>63</v>
      </c>
      <c r="L13" s="6">
        <f t="shared" si="2"/>
        <v>7</v>
      </c>
      <c r="M13" s="1" t="s">
        <v>772</v>
      </c>
    </row>
    <row r="14" spans="1:13" ht="15">
      <c r="A14" s="1">
        <v>9</v>
      </c>
      <c r="B14" s="1" t="s">
        <v>521</v>
      </c>
      <c r="C14" s="1" t="s">
        <v>23</v>
      </c>
      <c r="D14" s="1" t="s">
        <v>522</v>
      </c>
      <c r="E14" s="1" t="s">
        <v>8</v>
      </c>
      <c r="F14" s="1" t="s">
        <v>14</v>
      </c>
      <c r="G14" s="1" t="s">
        <v>43</v>
      </c>
      <c r="H14" s="1" t="s">
        <v>14</v>
      </c>
      <c r="I14" s="1">
        <f t="shared" si="0"/>
        <v>48</v>
      </c>
      <c r="J14" s="6">
        <v>37</v>
      </c>
      <c r="K14" s="6">
        <f t="shared" si="1"/>
        <v>85</v>
      </c>
      <c r="L14" s="6">
        <f t="shared" si="2"/>
        <v>9</v>
      </c>
      <c r="M14" s="1" t="s">
        <v>772</v>
      </c>
    </row>
    <row r="15" spans="1:13" ht="15">
      <c r="A15" s="1">
        <v>10</v>
      </c>
      <c r="B15" s="1" t="s">
        <v>523</v>
      </c>
      <c r="C15" s="1" t="s">
        <v>371</v>
      </c>
      <c r="D15" s="1" t="s">
        <v>524</v>
      </c>
      <c r="E15" s="1" t="s">
        <v>8</v>
      </c>
      <c r="F15" s="1" t="s">
        <v>14</v>
      </c>
      <c r="G15" s="1" t="s">
        <v>218</v>
      </c>
      <c r="H15" s="1" t="s">
        <v>14</v>
      </c>
      <c r="I15" s="1">
        <f t="shared" si="0"/>
        <v>55</v>
      </c>
      <c r="J15" s="6">
        <v>42</v>
      </c>
      <c r="K15" s="6">
        <f t="shared" si="1"/>
        <v>97</v>
      </c>
      <c r="L15" s="6">
        <f t="shared" si="2"/>
        <v>10</v>
      </c>
      <c r="M15" s="1" t="s">
        <v>772</v>
      </c>
    </row>
    <row r="16" spans="1:13" ht="15">
      <c r="A16" s="1">
        <v>11</v>
      </c>
      <c r="B16" s="1" t="s">
        <v>527</v>
      </c>
      <c r="C16" s="1" t="s">
        <v>5</v>
      </c>
      <c r="D16" s="1" t="s">
        <v>198</v>
      </c>
      <c r="E16" s="1" t="s">
        <v>8</v>
      </c>
      <c r="F16" s="1" t="s">
        <v>14</v>
      </c>
      <c r="G16" s="1" t="s">
        <v>43</v>
      </c>
      <c r="H16" s="1" t="s">
        <v>14</v>
      </c>
      <c r="I16" s="1">
        <f t="shared" si="0"/>
        <v>48</v>
      </c>
      <c r="J16" s="6">
        <v>38</v>
      </c>
      <c r="K16" s="6">
        <f t="shared" si="1"/>
        <v>86</v>
      </c>
      <c r="L16" s="6">
        <f t="shared" si="2"/>
        <v>9</v>
      </c>
      <c r="M16" s="1" t="s">
        <v>772</v>
      </c>
    </row>
    <row r="17" spans="1:13" ht="15">
      <c r="A17" s="1">
        <v>12</v>
      </c>
      <c r="B17" s="1" t="s">
        <v>197</v>
      </c>
      <c r="C17" s="1" t="s">
        <v>41</v>
      </c>
      <c r="D17" s="1" t="s">
        <v>198</v>
      </c>
      <c r="E17" s="1" t="s">
        <v>7</v>
      </c>
      <c r="F17" s="1" t="s">
        <v>142</v>
      </c>
      <c r="G17" s="1" t="s">
        <v>114</v>
      </c>
      <c r="H17" s="1" t="s">
        <v>14</v>
      </c>
      <c r="I17" s="1">
        <f t="shared" si="0"/>
        <v>31</v>
      </c>
      <c r="J17" s="6">
        <v>30</v>
      </c>
      <c r="K17" s="6">
        <f t="shared" si="1"/>
        <v>61</v>
      </c>
      <c r="L17" s="6">
        <f t="shared" si="2"/>
        <v>7</v>
      </c>
      <c r="M17" s="1" t="s">
        <v>772</v>
      </c>
    </row>
    <row r="18" spans="1:13" ht="15">
      <c r="A18" s="1">
        <v>13</v>
      </c>
      <c r="B18" s="1" t="s">
        <v>536</v>
      </c>
      <c r="C18" s="1" t="s">
        <v>12</v>
      </c>
      <c r="D18" s="1" t="s">
        <v>535</v>
      </c>
      <c r="E18" s="1" t="s">
        <v>8</v>
      </c>
      <c r="F18" s="1" t="s">
        <v>14</v>
      </c>
      <c r="G18" s="1" t="s">
        <v>129</v>
      </c>
      <c r="H18" s="1" t="s">
        <v>7</v>
      </c>
      <c r="I18" s="1">
        <f t="shared" si="0"/>
        <v>34</v>
      </c>
      <c r="J18" s="6">
        <v>23</v>
      </c>
      <c r="K18" s="6">
        <f t="shared" si="1"/>
        <v>57</v>
      </c>
      <c r="L18" s="6">
        <f t="shared" si="2"/>
        <v>6</v>
      </c>
      <c r="M18" s="1" t="s">
        <v>772</v>
      </c>
    </row>
    <row r="19" spans="1:13" ht="15">
      <c r="A19" s="1">
        <v>14</v>
      </c>
      <c r="B19" s="1" t="s">
        <v>538</v>
      </c>
      <c r="C19" s="1" t="s">
        <v>239</v>
      </c>
      <c r="D19" s="1" t="s">
        <v>539</v>
      </c>
      <c r="E19" s="1" t="s">
        <v>8</v>
      </c>
      <c r="F19" s="1" t="s">
        <v>14</v>
      </c>
      <c r="G19" s="1">
        <v>16</v>
      </c>
      <c r="H19" s="1" t="s">
        <v>14</v>
      </c>
      <c r="I19" s="1">
        <f t="shared" si="0"/>
        <v>41</v>
      </c>
      <c r="J19" s="6">
        <v>23</v>
      </c>
      <c r="K19" s="6">
        <f t="shared" si="1"/>
        <v>64</v>
      </c>
      <c r="L19" s="6">
        <f t="shared" si="2"/>
        <v>7</v>
      </c>
      <c r="M19" s="1" t="s">
        <v>772</v>
      </c>
    </row>
    <row r="20" spans="1:13" ht="15">
      <c r="A20" s="1">
        <v>15</v>
      </c>
      <c r="B20" s="1" t="s">
        <v>540</v>
      </c>
      <c r="C20" s="1" t="s">
        <v>541</v>
      </c>
      <c r="D20" s="1" t="s">
        <v>542</v>
      </c>
      <c r="E20" s="1" t="s">
        <v>8</v>
      </c>
      <c r="F20" s="1" t="s">
        <v>14</v>
      </c>
      <c r="G20" s="1" t="s">
        <v>136</v>
      </c>
      <c r="H20" s="1" t="s">
        <v>7</v>
      </c>
      <c r="I20" s="1">
        <f t="shared" si="0"/>
        <v>35</v>
      </c>
      <c r="J20" s="6">
        <v>25</v>
      </c>
      <c r="K20" s="6">
        <f t="shared" si="1"/>
        <v>60</v>
      </c>
      <c r="L20" s="6">
        <f t="shared" si="2"/>
        <v>6</v>
      </c>
      <c r="M20" s="1" t="s">
        <v>772</v>
      </c>
    </row>
    <row r="21" spans="1:13" ht="15">
      <c r="A21" s="1">
        <v>16</v>
      </c>
      <c r="B21" s="1" t="s">
        <v>546</v>
      </c>
      <c r="C21" s="1" t="s">
        <v>45</v>
      </c>
      <c r="D21" s="1" t="s">
        <v>547</v>
      </c>
      <c r="E21" s="1" t="s">
        <v>8</v>
      </c>
      <c r="F21" s="1" t="s">
        <v>57</v>
      </c>
      <c r="G21" s="1" t="s">
        <v>235</v>
      </c>
      <c r="H21" s="1" t="s">
        <v>8</v>
      </c>
      <c r="I21" s="1">
        <f t="shared" si="0"/>
        <v>32</v>
      </c>
      <c r="J21" s="6">
        <v>35</v>
      </c>
      <c r="K21" s="6">
        <f t="shared" si="1"/>
        <v>67</v>
      </c>
      <c r="L21" s="6">
        <f t="shared" si="2"/>
        <v>7</v>
      </c>
      <c r="M21" s="1" t="s">
        <v>772</v>
      </c>
    </row>
    <row r="22" spans="1:13" ht="15">
      <c r="A22" s="1">
        <v>17</v>
      </c>
      <c r="B22" s="1" t="s">
        <v>572</v>
      </c>
      <c r="C22" s="1" t="s">
        <v>205</v>
      </c>
      <c r="D22" s="1" t="s">
        <v>573</v>
      </c>
      <c r="E22" s="1" t="s">
        <v>8</v>
      </c>
      <c r="F22" s="1" t="s">
        <v>14</v>
      </c>
      <c r="G22" s="1" t="s">
        <v>36</v>
      </c>
      <c r="H22" s="1" t="s">
        <v>14</v>
      </c>
      <c r="I22" s="1">
        <f t="shared" si="0"/>
        <v>43</v>
      </c>
      <c r="J22" s="6">
        <v>23</v>
      </c>
      <c r="K22" s="6">
        <f t="shared" si="1"/>
        <v>66</v>
      </c>
      <c r="L22" s="6">
        <f t="shared" si="2"/>
        <v>7</v>
      </c>
      <c r="M22" s="1" t="s">
        <v>772</v>
      </c>
    </row>
    <row r="23" spans="1:13" ht="15">
      <c r="A23" s="1">
        <v>18</v>
      </c>
      <c r="B23" s="1" t="s">
        <v>368</v>
      </c>
      <c r="C23" s="1" t="s">
        <v>27</v>
      </c>
      <c r="D23" s="1" t="s">
        <v>369</v>
      </c>
      <c r="E23" s="1" t="s">
        <v>8</v>
      </c>
      <c r="F23" s="1" t="s">
        <v>7</v>
      </c>
      <c r="G23" s="1" t="s">
        <v>129</v>
      </c>
      <c r="H23" s="1" t="s">
        <v>58</v>
      </c>
      <c r="I23" s="1">
        <f t="shared" si="0"/>
        <v>32</v>
      </c>
      <c r="J23" s="6">
        <v>30</v>
      </c>
      <c r="K23" s="6">
        <f t="shared" si="1"/>
        <v>62</v>
      </c>
      <c r="L23" s="6">
        <f t="shared" si="2"/>
        <v>7</v>
      </c>
      <c r="M23" s="1" t="s">
        <v>772</v>
      </c>
    </row>
    <row r="24" spans="1:13" ht="15">
      <c r="A24" s="1">
        <v>19</v>
      </c>
      <c r="B24" s="1" t="s">
        <v>202</v>
      </c>
      <c r="C24" s="1" t="s">
        <v>23</v>
      </c>
      <c r="D24" s="1" t="s">
        <v>203</v>
      </c>
      <c r="E24" s="1" t="s">
        <v>8</v>
      </c>
      <c r="F24" s="1" t="s">
        <v>58</v>
      </c>
      <c r="G24" s="1" t="s">
        <v>97</v>
      </c>
      <c r="H24" s="1" t="s">
        <v>14</v>
      </c>
      <c r="I24" s="1">
        <f t="shared" si="0"/>
        <v>44</v>
      </c>
      <c r="J24" s="6" t="s">
        <v>0</v>
      </c>
      <c r="K24" s="6"/>
      <c r="L24" s="6">
        <v>5</v>
      </c>
      <c r="M24" s="1" t="s">
        <v>772</v>
      </c>
    </row>
    <row r="25" spans="1:13" ht="15">
      <c r="A25" s="1">
        <v>20</v>
      </c>
      <c r="B25" s="1" t="s">
        <v>207</v>
      </c>
      <c r="C25" s="1" t="s">
        <v>68</v>
      </c>
      <c r="D25" s="1" t="s">
        <v>208</v>
      </c>
      <c r="E25" s="1" t="s">
        <v>8</v>
      </c>
      <c r="F25" s="1" t="s">
        <v>8</v>
      </c>
      <c r="G25" s="1" t="s">
        <v>129</v>
      </c>
      <c r="H25" s="1" t="s">
        <v>14</v>
      </c>
      <c r="I25" s="1">
        <f t="shared" si="0"/>
        <v>39</v>
      </c>
      <c r="J25" s="6">
        <v>32</v>
      </c>
      <c r="K25" s="6">
        <f aca="true" t="shared" si="3" ref="K25:K37">I25+J25</f>
        <v>71</v>
      </c>
      <c r="L25" s="6">
        <f aca="true" t="shared" si="4" ref="L25:L37">IF(K25&lt;=50,5,IF(K25&lt;=60,6,IF(K25&lt;=70,7,IF(K25&lt;=80,8,IF(K25&lt;=90,9,IF(K25&lt;=100,10,"-"))))))</f>
        <v>8</v>
      </c>
      <c r="M25" s="1" t="s">
        <v>772</v>
      </c>
    </row>
    <row r="26" spans="1:13" ht="15">
      <c r="A26" s="1">
        <v>21</v>
      </c>
      <c r="B26" s="1" t="s">
        <v>204</v>
      </c>
      <c r="C26" s="1" t="s">
        <v>205</v>
      </c>
      <c r="D26" s="1" t="s">
        <v>206</v>
      </c>
      <c r="E26" s="1" t="s">
        <v>8</v>
      </c>
      <c r="F26" s="1" t="s">
        <v>14</v>
      </c>
      <c r="G26" s="1">
        <v>20</v>
      </c>
      <c r="H26" s="1" t="s">
        <v>14</v>
      </c>
      <c r="I26" s="1">
        <f t="shared" si="0"/>
        <v>45</v>
      </c>
      <c r="J26" s="6">
        <v>36</v>
      </c>
      <c r="K26" s="6">
        <f t="shared" si="3"/>
        <v>81</v>
      </c>
      <c r="L26" s="6">
        <f t="shared" si="4"/>
        <v>9</v>
      </c>
      <c r="M26" s="1" t="s">
        <v>772</v>
      </c>
    </row>
    <row r="27" spans="1:13" ht="15">
      <c r="A27" s="1">
        <v>22</v>
      </c>
      <c r="B27" s="1" t="s">
        <v>586</v>
      </c>
      <c r="C27" s="1" t="s">
        <v>12</v>
      </c>
      <c r="D27" s="1" t="s">
        <v>211</v>
      </c>
      <c r="E27" s="1" t="s">
        <v>8</v>
      </c>
      <c r="F27" s="1" t="s">
        <v>14</v>
      </c>
      <c r="G27" s="1" t="s">
        <v>218</v>
      </c>
      <c r="H27" s="1" t="s">
        <v>7</v>
      </c>
      <c r="I27" s="1">
        <f t="shared" si="0"/>
        <v>45</v>
      </c>
      <c r="J27" s="6">
        <v>38</v>
      </c>
      <c r="K27" s="6">
        <f t="shared" si="3"/>
        <v>83</v>
      </c>
      <c r="L27" s="6">
        <f t="shared" si="4"/>
        <v>9</v>
      </c>
      <c r="M27" s="1" t="s">
        <v>772</v>
      </c>
    </row>
    <row r="28" spans="1:13" ht="15">
      <c r="A28" s="1">
        <v>23</v>
      </c>
      <c r="B28" s="1" t="s">
        <v>212</v>
      </c>
      <c r="C28" s="1" t="s">
        <v>213</v>
      </c>
      <c r="D28" s="1" t="s">
        <v>214</v>
      </c>
      <c r="E28" s="1">
        <v>5</v>
      </c>
      <c r="F28" s="1" t="s">
        <v>8</v>
      </c>
      <c r="G28" s="1">
        <v>30</v>
      </c>
      <c r="H28" s="1" t="s">
        <v>14</v>
      </c>
      <c r="I28" s="1">
        <f t="shared" si="0"/>
        <v>50</v>
      </c>
      <c r="J28" s="6">
        <v>27</v>
      </c>
      <c r="K28" s="6">
        <f t="shared" si="3"/>
        <v>77</v>
      </c>
      <c r="L28" s="6">
        <f t="shared" si="4"/>
        <v>8</v>
      </c>
      <c r="M28" s="1" t="s">
        <v>772</v>
      </c>
    </row>
    <row r="29" spans="1:13" ht="15">
      <c r="A29" s="1">
        <v>24</v>
      </c>
      <c r="B29" s="1" t="s">
        <v>587</v>
      </c>
      <c r="C29" s="1" t="s">
        <v>233</v>
      </c>
      <c r="D29" s="1" t="s">
        <v>588</v>
      </c>
      <c r="E29" s="1" t="s">
        <v>8</v>
      </c>
      <c r="F29" s="1" t="s">
        <v>14</v>
      </c>
      <c r="G29" s="1" t="s">
        <v>94</v>
      </c>
      <c r="H29" s="1" t="s">
        <v>14</v>
      </c>
      <c r="I29" s="1">
        <f t="shared" si="0"/>
        <v>52</v>
      </c>
      <c r="J29" s="6">
        <v>25</v>
      </c>
      <c r="K29" s="6">
        <f t="shared" si="3"/>
        <v>77</v>
      </c>
      <c r="L29" s="6">
        <f t="shared" si="4"/>
        <v>8</v>
      </c>
      <c r="M29" s="1" t="s">
        <v>772</v>
      </c>
    </row>
    <row r="30" spans="1:13" ht="15">
      <c r="A30" s="1">
        <v>25</v>
      </c>
      <c r="B30" s="1" t="s">
        <v>590</v>
      </c>
      <c r="C30" s="1" t="s">
        <v>277</v>
      </c>
      <c r="D30" s="1" t="s">
        <v>588</v>
      </c>
      <c r="E30" s="1" t="s">
        <v>8</v>
      </c>
      <c r="F30" s="1" t="s">
        <v>14</v>
      </c>
      <c r="G30" s="1" t="s">
        <v>235</v>
      </c>
      <c r="H30" s="1" t="s">
        <v>7</v>
      </c>
      <c r="I30" s="1">
        <f t="shared" si="0"/>
        <v>31</v>
      </c>
      <c r="J30" s="6">
        <v>23</v>
      </c>
      <c r="K30" s="6">
        <f t="shared" si="3"/>
        <v>54</v>
      </c>
      <c r="L30" s="6">
        <f t="shared" si="4"/>
        <v>6</v>
      </c>
      <c r="M30" s="1" t="s">
        <v>772</v>
      </c>
    </row>
    <row r="31" spans="1:13" ht="15">
      <c r="A31" s="1">
        <v>26</v>
      </c>
      <c r="B31" s="1" t="s">
        <v>215</v>
      </c>
      <c r="C31" s="1" t="s">
        <v>216</v>
      </c>
      <c r="D31" s="1" t="s">
        <v>217</v>
      </c>
      <c r="E31" s="1" t="s">
        <v>8</v>
      </c>
      <c r="F31" s="1" t="s">
        <v>14</v>
      </c>
      <c r="G31" s="1" t="s">
        <v>218</v>
      </c>
      <c r="H31" s="1">
        <v>10</v>
      </c>
      <c r="I31" s="1">
        <f t="shared" si="0"/>
        <v>55</v>
      </c>
      <c r="J31" s="6">
        <v>27</v>
      </c>
      <c r="K31" s="6">
        <f t="shared" si="3"/>
        <v>82</v>
      </c>
      <c r="L31" s="6">
        <f t="shared" si="4"/>
        <v>9</v>
      </c>
      <c r="M31" s="1" t="s">
        <v>772</v>
      </c>
    </row>
    <row r="32" spans="1:13" ht="15">
      <c r="A32" s="1">
        <v>27</v>
      </c>
      <c r="B32" s="1" t="s">
        <v>593</v>
      </c>
      <c r="C32" s="1" t="s">
        <v>5</v>
      </c>
      <c r="D32" s="1" t="s">
        <v>594</v>
      </c>
      <c r="E32" s="1" t="s">
        <v>7</v>
      </c>
      <c r="F32" s="1" t="s">
        <v>7</v>
      </c>
      <c r="G32" s="1" t="s">
        <v>43</v>
      </c>
      <c r="H32" s="1">
        <v>6</v>
      </c>
      <c r="I32" s="1">
        <f t="shared" si="0"/>
        <v>29</v>
      </c>
      <c r="J32" s="6">
        <v>32</v>
      </c>
      <c r="K32" s="6">
        <f t="shared" si="3"/>
        <v>61</v>
      </c>
      <c r="L32" s="6">
        <f t="shared" si="4"/>
        <v>7</v>
      </c>
      <c r="M32" s="1" t="s">
        <v>772</v>
      </c>
    </row>
    <row r="33" spans="1:13" ht="15">
      <c r="A33" s="1">
        <v>28</v>
      </c>
      <c r="B33" s="1" t="s">
        <v>378</v>
      </c>
      <c r="C33" s="1" t="s">
        <v>379</v>
      </c>
      <c r="D33" s="1" t="s">
        <v>380</v>
      </c>
      <c r="E33" s="1" t="s">
        <v>8</v>
      </c>
      <c r="F33" s="1" t="s">
        <v>14</v>
      </c>
      <c r="G33" s="1" t="s">
        <v>36</v>
      </c>
      <c r="H33" s="1" t="s">
        <v>14</v>
      </c>
      <c r="I33" s="1">
        <f t="shared" si="0"/>
        <v>43</v>
      </c>
      <c r="J33" s="6">
        <v>25</v>
      </c>
      <c r="K33" s="6">
        <f t="shared" si="3"/>
        <v>68</v>
      </c>
      <c r="L33" s="6">
        <f t="shared" si="4"/>
        <v>7</v>
      </c>
      <c r="M33" s="1" t="s">
        <v>772</v>
      </c>
    </row>
    <row r="34" spans="1:13" ht="15">
      <c r="A34" s="1">
        <v>29</v>
      </c>
      <c r="B34" s="1" t="s">
        <v>599</v>
      </c>
      <c r="C34" s="1" t="s">
        <v>371</v>
      </c>
      <c r="D34" s="1" t="s">
        <v>600</v>
      </c>
      <c r="E34" s="1" t="s">
        <v>8</v>
      </c>
      <c r="F34" s="1" t="s">
        <v>14</v>
      </c>
      <c r="G34" s="1" t="s">
        <v>43</v>
      </c>
      <c r="H34" s="1" t="s">
        <v>14</v>
      </c>
      <c r="I34" s="1">
        <f t="shared" si="0"/>
        <v>48</v>
      </c>
      <c r="J34" s="6">
        <v>30</v>
      </c>
      <c r="K34" s="6">
        <f t="shared" si="3"/>
        <v>78</v>
      </c>
      <c r="L34" s="6">
        <f t="shared" si="4"/>
        <v>8</v>
      </c>
      <c r="M34" s="1" t="s">
        <v>772</v>
      </c>
    </row>
    <row r="35" spans="1:13" ht="15">
      <c r="A35" s="1">
        <v>30</v>
      </c>
      <c r="B35" s="1" t="s">
        <v>601</v>
      </c>
      <c r="C35" s="1" t="s">
        <v>363</v>
      </c>
      <c r="D35" s="1" t="s">
        <v>602</v>
      </c>
      <c r="E35" s="1" t="s">
        <v>8</v>
      </c>
      <c r="F35" s="1" t="s">
        <v>14</v>
      </c>
      <c r="G35" s="1" t="s">
        <v>218</v>
      </c>
      <c r="H35" s="1" t="s">
        <v>14</v>
      </c>
      <c r="I35" s="1">
        <f t="shared" si="0"/>
        <v>55</v>
      </c>
      <c r="J35" s="6">
        <v>43</v>
      </c>
      <c r="K35" s="6">
        <f t="shared" si="3"/>
        <v>98</v>
      </c>
      <c r="L35" s="6">
        <f t="shared" si="4"/>
        <v>10</v>
      </c>
      <c r="M35" s="1" t="s">
        <v>772</v>
      </c>
    </row>
    <row r="36" spans="1:13" ht="15">
      <c r="A36" s="1">
        <v>31</v>
      </c>
      <c r="B36" s="1" t="s">
        <v>603</v>
      </c>
      <c r="C36" s="1" t="s">
        <v>41</v>
      </c>
      <c r="D36" s="1" t="s">
        <v>604</v>
      </c>
      <c r="E36" s="1" t="s">
        <v>8</v>
      </c>
      <c r="F36" s="1" t="s">
        <v>14</v>
      </c>
      <c r="G36" s="1" t="s">
        <v>235</v>
      </c>
      <c r="H36" s="1" t="s">
        <v>14</v>
      </c>
      <c r="I36" s="1">
        <f t="shared" si="0"/>
        <v>41</v>
      </c>
      <c r="J36" s="6">
        <v>31</v>
      </c>
      <c r="K36" s="6">
        <f t="shared" si="3"/>
        <v>72</v>
      </c>
      <c r="L36" s="6">
        <f t="shared" si="4"/>
        <v>8</v>
      </c>
      <c r="M36" s="1" t="s">
        <v>772</v>
      </c>
    </row>
    <row r="37" spans="1:13" ht="15">
      <c r="A37" s="1">
        <v>32</v>
      </c>
      <c r="B37" s="1" t="s">
        <v>607</v>
      </c>
      <c r="C37" s="1" t="s">
        <v>265</v>
      </c>
      <c r="D37" s="1" t="s">
        <v>608</v>
      </c>
      <c r="E37" s="1" t="s">
        <v>8</v>
      </c>
      <c r="F37" s="1" t="s">
        <v>14</v>
      </c>
      <c r="G37" s="1">
        <v>16</v>
      </c>
      <c r="H37" s="1" t="s">
        <v>58</v>
      </c>
      <c r="I37" s="1">
        <f t="shared" si="0"/>
        <v>39</v>
      </c>
      <c r="J37" s="6">
        <v>23</v>
      </c>
      <c r="K37" s="6">
        <f t="shared" si="3"/>
        <v>62</v>
      </c>
      <c r="L37" s="6">
        <f t="shared" si="4"/>
        <v>7</v>
      </c>
      <c r="M37" s="1" t="s">
        <v>772</v>
      </c>
    </row>
    <row r="38" spans="1:13" ht="15">
      <c r="A38" s="1">
        <v>33</v>
      </c>
      <c r="B38" s="1" t="s">
        <v>609</v>
      </c>
      <c r="C38" s="1" t="s">
        <v>412</v>
      </c>
      <c r="D38" s="1" t="s">
        <v>610</v>
      </c>
      <c r="E38" s="1" t="s">
        <v>8</v>
      </c>
      <c r="F38" s="1" t="s">
        <v>14</v>
      </c>
      <c r="G38" s="1">
        <v>16</v>
      </c>
      <c r="H38" s="1" t="s">
        <v>14</v>
      </c>
      <c r="I38" s="1">
        <f t="shared" si="0"/>
        <v>41</v>
      </c>
      <c r="J38" s="6"/>
      <c r="K38" s="6"/>
      <c r="L38" s="6">
        <v>5</v>
      </c>
      <c r="M38" s="1" t="s">
        <v>772</v>
      </c>
    </row>
    <row r="39" spans="1:13" ht="15">
      <c r="A39" s="1">
        <v>34</v>
      </c>
      <c r="B39" s="1" t="s">
        <v>219</v>
      </c>
      <c r="C39" s="1" t="s">
        <v>220</v>
      </c>
      <c r="D39" s="1" t="s">
        <v>221</v>
      </c>
      <c r="E39" s="1" t="s">
        <v>8</v>
      </c>
      <c r="F39" s="1" t="s">
        <v>58</v>
      </c>
      <c r="G39" s="1" t="s">
        <v>36</v>
      </c>
      <c r="H39" s="1" t="s">
        <v>14</v>
      </c>
      <c r="I39" s="1">
        <f t="shared" si="0"/>
        <v>41</v>
      </c>
      <c r="J39" s="6">
        <v>40</v>
      </c>
      <c r="K39" s="6">
        <f>I39+J39</f>
        <v>81</v>
      </c>
      <c r="L39" s="6">
        <f>IF(K39&lt;=50,5,IF(K39&lt;=60,6,IF(K39&lt;=70,7,IF(K39&lt;=80,8,IF(K39&lt;=90,9,IF(K39&lt;=100,10,"-"))))))</f>
        <v>9</v>
      </c>
      <c r="M39" s="1" t="s">
        <v>772</v>
      </c>
    </row>
    <row r="40" spans="1:13" ht="15">
      <c r="A40" s="1">
        <v>35</v>
      </c>
      <c r="B40" s="1" t="s">
        <v>630</v>
      </c>
      <c r="C40" s="1" t="s">
        <v>81</v>
      </c>
      <c r="D40" s="1" t="s">
        <v>631</v>
      </c>
      <c r="E40" s="1" t="s">
        <v>8</v>
      </c>
      <c r="F40" s="1" t="s">
        <v>14</v>
      </c>
      <c r="G40" s="1" t="s">
        <v>97</v>
      </c>
      <c r="H40" s="1" t="s">
        <v>14</v>
      </c>
      <c r="I40" s="1">
        <f t="shared" si="0"/>
        <v>46</v>
      </c>
      <c r="J40" s="6">
        <v>25</v>
      </c>
      <c r="K40" s="6">
        <f>I40+J40</f>
        <v>71</v>
      </c>
      <c r="L40" s="6">
        <f>IF(K40&lt;=50,5,IF(K40&lt;=60,6,IF(K40&lt;=70,7,IF(K40&lt;=80,8,IF(K40&lt;=90,9,IF(K40&lt;=100,10,"-"))))))</f>
        <v>8</v>
      </c>
      <c r="M40" s="1" t="s">
        <v>772</v>
      </c>
    </row>
    <row r="41" spans="1:13" ht="15">
      <c r="A41" s="1">
        <v>36</v>
      </c>
      <c r="B41" s="1" t="s">
        <v>644</v>
      </c>
      <c r="C41" s="1" t="s">
        <v>645</v>
      </c>
      <c r="D41" s="1" t="s">
        <v>641</v>
      </c>
      <c r="E41" s="1" t="s">
        <v>8</v>
      </c>
      <c r="F41" s="1" t="s">
        <v>14</v>
      </c>
      <c r="G41" s="1" t="s">
        <v>136</v>
      </c>
      <c r="H41" s="1" t="s">
        <v>8</v>
      </c>
      <c r="I41" s="1">
        <f t="shared" si="0"/>
        <v>40</v>
      </c>
      <c r="J41" s="6">
        <v>30</v>
      </c>
      <c r="K41" s="6">
        <f>I41+J41</f>
        <v>70</v>
      </c>
      <c r="L41" s="6">
        <f>IF(K41&lt;=50,5,IF(K41&lt;=60,6,IF(K41&lt;=70,7,IF(K41&lt;=80,8,IF(K41&lt;=90,9,IF(K41&lt;=100,10,"-"))))))</f>
        <v>7</v>
      </c>
      <c r="M41" s="1" t="s">
        <v>772</v>
      </c>
    </row>
    <row r="42" spans="1:13" ht="15">
      <c r="A42" s="1">
        <v>37</v>
      </c>
      <c r="B42" s="1" t="s">
        <v>222</v>
      </c>
      <c r="C42" s="1" t="s">
        <v>23</v>
      </c>
      <c r="D42" s="1" t="s">
        <v>223</v>
      </c>
      <c r="E42" s="1" t="s">
        <v>8</v>
      </c>
      <c r="F42" s="1" t="s">
        <v>14</v>
      </c>
      <c r="G42" s="1" t="s">
        <v>36</v>
      </c>
      <c r="H42" s="1" t="s">
        <v>14</v>
      </c>
      <c r="I42" s="1">
        <f t="shared" si="0"/>
        <v>43</v>
      </c>
      <c r="J42" s="6">
        <v>23</v>
      </c>
      <c r="K42" s="6">
        <f>I42+J42</f>
        <v>66</v>
      </c>
      <c r="L42" s="6">
        <f>IF(K42&lt;=50,5,IF(K42&lt;=60,6,IF(K42&lt;=70,7,IF(K42&lt;=80,8,IF(K42&lt;=90,9,IF(K42&lt;=100,10,"-"))))))</f>
        <v>7</v>
      </c>
      <c r="M42" s="1" t="s">
        <v>772</v>
      </c>
    </row>
    <row r="43" spans="1:13" ht="15">
      <c r="A43" s="1">
        <v>38</v>
      </c>
      <c r="B43" s="1" t="s">
        <v>224</v>
      </c>
      <c r="C43" s="1" t="s">
        <v>225</v>
      </c>
      <c r="D43" s="1" t="s">
        <v>223</v>
      </c>
      <c r="E43" s="1" t="s">
        <v>8</v>
      </c>
      <c r="F43" s="1" t="s">
        <v>14</v>
      </c>
      <c r="G43" s="1" t="s">
        <v>114</v>
      </c>
      <c r="H43" s="1" t="s">
        <v>14</v>
      </c>
      <c r="I43" s="1">
        <f t="shared" si="0"/>
        <v>42</v>
      </c>
      <c r="J43" s="6"/>
      <c r="K43" s="6"/>
      <c r="L43" s="6">
        <v>5</v>
      </c>
      <c r="M43" s="1" t="s">
        <v>772</v>
      </c>
    </row>
    <row r="44" spans="1:13" ht="15">
      <c r="A44" s="1">
        <v>39</v>
      </c>
      <c r="B44" s="1" t="s">
        <v>401</v>
      </c>
      <c r="C44" s="1" t="s">
        <v>371</v>
      </c>
      <c r="D44" s="1" t="s">
        <v>402</v>
      </c>
      <c r="E44" s="1" t="s">
        <v>8</v>
      </c>
      <c r="F44" s="1" t="s">
        <v>57</v>
      </c>
      <c r="G44" s="1" t="s">
        <v>97</v>
      </c>
      <c r="H44" s="1" t="s">
        <v>14</v>
      </c>
      <c r="I44" s="1">
        <f t="shared" si="0"/>
        <v>42</v>
      </c>
      <c r="J44" s="6">
        <v>37</v>
      </c>
      <c r="K44" s="6">
        <f>I44+J44</f>
        <v>79</v>
      </c>
      <c r="L44" s="6">
        <f>IF(K44&lt;=50,5,IF(K44&lt;=60,6,IF(K44&lt;=70,7,IF(K44&lt;=80,8,IF(K44&lt;=90,9,IF(K44&lt;=100,10,"-"))))))</f>
        <v>8</v>
      </c>
      <c r="M44" s="1" t="s">
        <v>772</v>
      </c>
    </row>
    <row r="45" spans="1:13" ht="15">
      <c r="A45" s="1">
        <v>40</v>
      </c>
      <c r="B45" s="9" t="s">
        <v>768</v>
      </c>
      <c r="C45" s="9" t="s">
        <v>308</v>
      </c>
      <c r="D45" s="9" t="s">
        <v>767</v>
      </c>
      <c r="E45" s="1"/>
      <c r="F45" s="1"/>
      <c r="G45" s="1"/>
      <c r="H45" s="1"/>
      <c r="I45" s="1"/>
      <c r="J45" s="6"/>
      <c r="K45" s="6"/>
      <c r="L45" s="6">
        <v>5</v>
      </c>
      <c r="M45" s="1" t="s">
        <v>772</v>
      </c>
    </row>
    <row r="46" spans="1:13" ht="15">
      <c r="A46" s="1">
        <v>41</v>
      </c>
      <c r="B46" s="1" t="s">
        <v>664</v>
      </c>
      <c r="C46" s="1" t="s">
        <v>17</v>
      </c>
      <c r="D46" s="1" t="s">
        <v>665</v>
      </c>
      <c r="E46" s="1" t="s">
        <v>8</v>
      </c>
      <c r="F46" s="1" t="s">
        <v>14</v>
      </c>
      <c r="G46" s="1" t="s">
        <v>36</v>
      </c>
      <c r="H46" s="1" t="s">
        <v>8</v>
      </c>
      <c r="I46" s="1">
        <f aca="true" t="shared" si="5" ref="I46:I77">E46+F46+G46+H46</f>
        <v>38</v>
      </c>
      <c r="J46" s="6">
        <v>23</v>
      </c>
      <c r="K46" s="6">
        <f>I46+J46</f>
        <v>61</v>
      </c>
      <c r="L46" s="6">
        <f>IF(K46&lt;=50,5,IF(K46&lt;=60,6,IF(K46&lt;=70,7,IF(K46&lt;=80,8,IF(K46&lt;=90,9,IF(K46&lt;=100,10,"-"))))))</f>
        <v>7</v>
      </c>
      <c r="M46" s="1" t="s">
        <v>772</v>
      </c>
    </row>
    <row r="47" spans="1:13" ht="15">
      <c r="A47" s="1">
        <v>42</v>
      </c>
      <c r="B47" s="1" t="s">
        <v>226</v>
      </c>
      <c r="C47" s="1" t="s">
        <v>227</v>
      </c>
      <c r="D47" s="1" t="s">
        <v>228</v>
      </c>
      <c r="E47" s="1" t="s">
        <v>8</v>
      </c>
      <c r="F47" s="1" t="s">
        <v>14</v>
      </c>
      <c r="G47" s="1" t="s">
        <v>114</v>
      </c>
      <c r="H47" s="1" t="s">
        <v>14</v>
      </c>
      <c r="I47" s="1">
        <f t="shared" si="5"/>
        <v>42</v>
      </c>
      <c r="J47" s="6">
        <v>23</v>
      </c>
      <c r="K47" s="6">
        <f>I47+J47</f>
        <v>65</v>
      </c>
      <c r="L47" s="6">
        <f>IF(K47&lt;=50,5,IF(K47&lt;=60,6,IF(K47&lt;=70,7,IF(K47&lt;=80,8,IF(K47&lt;=90,9,IF(K47&lt;=100,10,"-"))))))</f>
        <v>7</v>
      </c>
      <c r="M47" s="1" t="s">
        <v>772</v>
      </c>
    </row>
    <row r="48" spans="1:13" ht="15">
      <c r="A48" s="1">
        <v>43</v>
      </c>
      <c r="B48" s="1" t="s">
        <v>229</v>
      </c>
      <c r="C48" s="1" t="s">
        <v>230</v>
      </c>
      <c r="D48" s="1" t="s">
        <v>231</v>
      </c>
      <c r="E48" s="1" t="s">
        <v>8</v>
      </c>
      <c r="F48" s="1" t="s">
        <v>14</v>
      </c>
      <c r="G48" s="1" t="s">
        <v>114</v>
      </c>
      <c r="H48" s="1">
        <v>10</v>
      </c>
      <c r="I48" s="1">
        <f t="shared" si="5"/>
        <v>42</v>
      </c>
      <c r="J48" s="6"/>
      <c r="K48" s="6"/>
      <c r="L48" s="6">
        <v>5</v>
      </c>
      <c r="M48" s="1" t="s">
        <v>772</v>
      </c>
    </row>
    <row r="49" spans="1:13" ht="15">
      <c r="A49" s="1">
        <v>44</v>
      </c>
      <c r="B49" s="1" t="s">
        <v>674</v>
      </c>
      <c r="C49" s="1" t="s">
        <v>200</v>
      </c>
      <c r="D49" s="1" t="s">
        <v>675</v>
      </c>
      <c r="E49" s="1" t="s">
        <v>8</v>
      </c>
      <c r="F49" s="1" t="s">
        <v>14</v>
      </c>
      <c r="G49" s="1" t="s">
        <v>136</v>
      </c>
      <c r="H49" s="1" t="s">
        <v>14</v>
      </c>
      <c r="I49" s="1">
        <f t="shared" si="5"/>
        <v>45</v>
      </c>
      <c r="J49" s="6">
        <v>25</v>
      </c>
      <c r="K49" s="6">
        <f>I49+J49</f>
        <v>70</v>
      </c>
      <c r="L49" s="6">
        <f>IF(K49&lt;=50,5,IF(K49&lt;=60,6,IF(K49&lt;=70,7,IF(K49&lt;=80,8,IF(K49&lt;=90,9,IF(K49&lt;=100,10,"-"))))))</f>
        <v>7</v>
      </c>
      <c r="M49" s="1" t="s">
        <v>772</v>
      </c>
    </row>
    <row r="50" spans="1:13" ht="15">
      <c r="A50" s="1">
        <v>45</v>
      </c>
      <c r="B50" s="1" t="s">
        <v>676</v>
      </c>
      <c r="C50" s="1" t="s">
        <v>242</v>
      </c>
      <c r="D50" s="1" t="s">
        <v>677</v>
      </c>
      <c r="E50" s="1" t="s">
        <v>7</v>
      </c>
      <c r="F50" s="1" t="s">
        <v>14</v>
      </c>
      <c r="G50" s="1" t="s">
        <v>129</v>
      </c>
      <c r="H50" s="1" t="s">
        <v>7</v>
      </c>
      <c r="I50" s="1">
        <f t="shared" si="5"/>
        <v>29</v>
      </c>
      <c r="J50" s="6">
        <v>23</v>
      </c>
      <c r="K50" s="6">
        <f>I50+J50</f>
        <v>52</v>
      </c>
      <c r="L50" s="6">
        <f>IF(K50&lt;=50,5,IF(K50&lt;=60,6,IF(K50&lt;=70,7,IF(K50&lt;=80,8,IF(K50&lt;=90,9,IF(K50&lt;=100,10,"-"))))))</f>
        <v>6</v>
      </c>
      <c r="M50" s="1" t="s">
        <v>772</v>
      </c>
    </row>
    <row r="51" spans="1:13" ht="15">
      <c r="A51" s="1">
        <v>46</v>
      </c>
      <c r="B51" s="1" t="s">
        <v>678</v>
      </c>
      <c r="C51" s="1" t="s">
        <v>679</v>
      </c>
      <c r="D51" s="1" t="s">
        <v>677</v>
      </c>
      <c r="E51" s="1" t="s">
        <v>8</v>
      </c>
      <c r="F51" s="1" t="s">
        <v>14</v>
      </c>
      <c r="G51" s="1" t="s">
        <v>136</v>
      </c>
      <c r="H51" s="1" t="s">
        <v>7</v>
      </c>
      <c r="I51" s="1">
        <f t="shared" si="5"/>
        <v>35</v>
      </c>
      <c r="J51" s="6"/>
      <c r="K51" s="6"/>
      <c r="L51" s="6">
        <v>5</v>
      </c>
      <c r="M51" s="1" t="s">
        <v>772</v>
      </c>
    </row>
    <row r="52" spans="1:13" ht="15">
      <c r="A52" s="1">
        <v>47</v>
      </c>
      <c r="B52" s="1" t="s">
        <v>692</v>
      </c>
      <c r="C52" s="1" t="s">
        <v>277</v>
      </c>
      <c r="D52" s="1" t="s">
        <v>693</v>
      </c>
      <c r="E52" s="1" t="s">
        <v>8</v>
      </c>
      <c r="F52" s="1" t="s">
        <v>14</v>
      </c>
      <c r="G52" s="1" t="s">
        <v>694</v>
      </c>
      <c r="H52" s="1" t="s">
        <v>14</v>
      </c>
      <c r="I52" s="1">
        <f t="shared" si="5"/>
        <v>54</v>
      </c>
      <c r="J52" s="6">
        <v>45</v>
      </c>
      <c r="K52" s="6">
        <f>I52+J52</f>
        <v>99</v>
      </c>
      <c r="L52" s="6">
        <f>IF(K52&lt;=50,5,IF(K52&lt;=60,6,IF(K52&lt;=70,7,IF(K52&lt;=80,8,IF(K52&lt;=90,9,IF(K52&lt;=100,10,"-"))))))</f>
        <v>10</v>
      </c>
      <c r="M52" s="1" t="s">
        <v>772</v>
      </c>
    </row>
    <row r="53" spans="1:13" ht="15">
      <c r="A53" s="1">
        <v>48</v>
      </c>
      <c r="B53" s="1" t="s">
        <v>232</v>
      </c>
      <c r="C53" s="1" t="s">
        <v>233</v>
      </c>
      <c r="D53" s="1" t="s">
        <v>234</v>
      </c>
      <c r="E53" s="1" t="s">
        <v>8</v>
      </c>
      <c r="F53" s="1" t="s">
        <v>14</v>
      </c>
      <c r="G53" s="1" t="s">
        <v>235</v>
      </c>
      <c r="H53" s="1" t="s">
        <v>7</v>
      </c>
      <c r="I53" s="1">
        <f t="shared" si="5"/>
        <v>31</v>
      </c>
      <c r="J53" s="6">
        <v>23</v>
      </c>
      <c r="K53" s="6">
        <f>I53+J53</f>
        <v>54</v>
      </c>
      <c r="L53" s="6">
        <f>IF(K53&lt;=50,5,IF(K53&lt;=60,6,IF(K53&lt;=70,7,IF(K53&lt;=80,8,IF(K53&lt;=90,9,IF(K53&lt;=100,10,"-"))))))</f>
        <v>6</v>
      </c>
      <c r="M53" s="1" t="s">
        <v>772</v>
      </c>
    </row>
    <row r="54" spans="1:13" ht="15">
      <c r="A54" s="1">
        <v>49</v>
      </c>
      <c r="B54" s="1" t="s">
        <v>699</v>
      </c>
      <c r="C54" s="1" t="s">
        <v>239</v>
      </c>
      <c r="D54" s="1" t="s">
        <v>700</v>
      </c>
      <c r="E54" s="1" t="s">
        <v>8</v>
      </c>
      <c r="F54" s="1" t="s">
        <v>14</v>
      </c>
      <c r="G54" s="1" t="s">
        <v>53</v>
      </c>
      <c r="H54" s="1" t="s">
        <v>14</v>
      </c>
      <c r="I54" s="1">
        <f t="shared" si="5"/>
        <v>50</v>
      </c>
      <c r="J54" s="6"/>
      <c r="K54" s="6"/>
      <c r="L54" s="6">
        <v>5</v>
      </c>
      <c r="M54" s="1" t="s">
        <v>772</v>
      </c>
    </row>
    <row r="55" spans="1:13" ht="15">
      <c r="A55" s="1">
        <v>50</v>
      </c>
      <c r="B55" s="1" t="s">
        <v>706</v>
      </c>
      <c r="C55" s="1" t="s">
        <v>707</v>
      </c>
      <c r="D55" s="1" t="s">
        <v>708</v>
      </c>
      <c r="E55" s="1" t="s">
        <v>8</v>
      </c>
      <c r="F55" s="1" t="s">
        <v>14</v>
      </c>
      <c r="G55" s="1">
        <v>16</v>
      </c>
      <c r="H55" s="1" t="s">
        <v>14</v>
      </c>
      <c r="I55" s="1">
        <f t="shared" si="5"/>
        <v>41</v>
      </c>
      <c r="J55" s="6">
        <v>25</v>
      </c>
      <c r="K55" s="6">
        <f>I55+J55</f>
        <v>66</v>
      </c>
      <c r="L55" s="6">
        <f>IF(K55&lt;=50,5,IF(K55&lt;=60,6,IF(K55&lt;=70,7,IF(K55&lt;=80,8,IF(K55&lt;=90,9,IF(K55&lt;=100,10,"-"))))))</f>
        <v>7</v>
      </c>
      <c r="M55" s="1" t="s">
        <v>772</v>
      </c>
    </row>
    <row r="56" spans="1:13" ht="15">
      <c r="A56" s="1">
        <v>51</v>
      </c>
      <c r="B56" s="1" t="s">
        <v>712</v>
      </c>
      <c r="C56" s="1" t="s">
        <v>5</v>
      </c>
      <c r="D56" s="1" t="s">
        <v>713</v>
      </c>
      <c r="E56" s="1" t="s">
        <v>8</v>
      </c>
      <c r="F56" s="1" t="s">
        <v>14</v>
      </c>
      <c r="G56" s="1">
        <v>16</v>
      </c>
      <c r="H56" s="1" t="s">
        <v>14</v>
      </c>
      <c r="I56" s="1">
        <f t="shared" si="5"/>
        <v>41</v>
      </c>
      <c r="J56" s="6">
        <v>40</v>
      </c>
      <c r="K56" s="6">
        <f>I56+J56</f>
        <v>81</v>
      </c>
      <c r="L56" s="6">
        <f>IF(K56&lt;=50,5,IF(K56&lt;=60,6,IF(K56&lt;=70,7,IF(K56&lt;=80,8,IF(K56&lt;=90,9,IF(K56&lt;=100,10,"-"))))))</f>
        <v>9</v>
      </c>
      <c r="M56" s="1" t="s">
        <v>772</v>
      </c>
    </row>
    <row r="57" spans="1:13" ht="15">
      <c r="A57" s="1">
        <v>52</v>
      </c>
      <c r="B57" s="1" t="s">
        <v>717</v>
      </c>
      <c r="C57" s="1" t="s">
        <v>51</v>
      </c>
      <c r="D57" s="1" t="s">
        <v>718</v>
      </c>
      <c r="E57" s="1" t="s">
        <v>8</v>
      </c>
      <c r="F57" s="1" t="s">
        <v>14</v>
      </c>
      <c r="G57" s="1" t="s">
        <v>15</v>
      </c>
      <c r="H57" s="1" t="s">
        <v>14</v>
      </c>
      <c r="I57" s="1">
        <f t="shared" si="5"/>
        <v>53</v>
      </c>
      <c r="J57" s="6">
        <v>29</v>
      </c>
      <c r="K57" s="6">
        <f>I57+J57</f>
        <v>82</v>
      </c>
      <c r="L57" s="6">
        <f>IF(K57&lt;=50,5,IF(K57&lt;=60,6,IF(K57&lt;=70,7,IF(K57&lt;=80,8,IF(K57&lt;=90,9,IF(K57&lt;=100,10,"-"))))))</f>
        <v>9</v>
      </c>
      <c r="M57" s="1" t="s">
        <v>772</v>
      </c>
    </row>
    <row r="58" spans="1:13" ht="15">
      <c r="A58" s="1">
        <v>53</v>
      </c>
      <c r="B58" s="1" t="s">
        <v>721</v>
      </c>
      <c r="C58" s="1" t="s">
        <v>12</v>
      </c>
      <c r="D58" s="1" t="s">
        <v>722</v>
      </c>
      <c r="E58" s="1" t="s">
        <v>8</v>
      </c>
      <c r="F58" s="1" t="s">
        <v>14</v>
      </c>
      <c r="G58" s="1" t="s">
        <v>183</v>
      </c>
      <c r="H58" s="1" t="s">
        <v>14</v>
      </c>
      <c r="I58" s="1">
        <f t="shared" si="5"/>
        <v>51</v>
      </c>
      <c r="J58" s="6">
        <v>27</v>
      </c>
      <c r="K58" s="6">
        <f>I58+J58</f>
        <v>78</v>
      </c>
      <c r="L58" s="6">
        <f>IF(K58&lt;=50,5,IF(K58&lt;=60,6,IF(K58&lt;=70,7,IF(K58&lt;=80,8,IF(K58&lt;=90,9,IF(K58&lt;=100,10,"-"))))))</f>
        <v>8</v>
      </c>
      <c r="M58" s="1" t="s">
        <v>772</v>
      </c>
    </row>
    <row r="59" spans="1:13" ht="15">
      <c r="A59" s="1">
        <v>54</v>
      </c>
      <c r="B59" s="1" t="s">
        <v>726</v>
      </c>
      <c r="C59" s="1" t="s">
        <v>519</v>
      </c>
      <c r="D59" s="1" t="s">
        <v>727</v>
      </c>
      <c r="E59" s="1" t="s">
        <v>8</v>
      </c>
      <c r="F59" s="1" t="s">
        <v>14</v>
      </c>
      <c r="G59" s="1" t="s">
        <v>66</v>
      </c>
      <c r="H59" s="1" t="s">
        <v>7</v>
      </c>
      <c r="I59" s="1">
        <f t="shared" si="5"/>
        <v>37</v>
      </c>
      <c r="J59" s="6"/>
      <c r="K59" s="6"/>
      <c r="L59" s="6">
        <v>5</v>
      </c>
      <c r="M59" s="1" t="s">
        <v>772</v>
      </c>
    </row>
    <row r="60" spans="1:13" ht="15">
      <c r="A60" s="1">
        <v>55</v>
      </c>
      <c r="B60" s="1" t="s">
        <v>613</v>
      </c>
      <c r="C60" s="1" t="s">
        <v>614</v>
      </c>
      <c r="D60" s="1" t="s">
        <v>615</v>
      </c>
      <c r="E60" s="1" t="s">
        <v>7</v>
      </c>
      <c r="F60" s="1" t="s">
        <v>7</v>
      </c>
      <c r="G60" s="1" t="s">
        <v>53</v>
      </c>
      <c r="H60" s="1" t="s">
        <v>14</v>
      </c>
      <c r="I60" s="1">
        <f t="shared" si="5"/>
        <v>35</v>
      </c>
      <c r="J60" s="6">
        <v>31</v>
      </c>
      <c r="K60" s="6">
        <f aca="true" t="shared" si="6" ref="K60:K65">I60+J60</f>
        <v>66</v>
      </c>
      <c r="L60" s="6">
        <f aca="true" t="shared" si="7" ref="L60:L65">IF(K60&lt;=50,5,IF(K60&lt;=60,6,IF(K60&lt;=70,7,IF(K60&lt;=80,8,IF(K60&lt;=90,9,IF(K60&lt;=100,10,"-"))))))</f>
        <v>7</v>
      </c>
      <c r="M60" s="1" t="s">
        <v>772</v>
      </c>
    </row>
    <row r="61" spans="1:13" ht="15">
      <c r="A61" s="1">
        <v>56</v>
      </c>
      <c r="B61" s="1" t="s">
        <v>238</v>
      </c>
      <c r="C61" s="1" t="s">
        <v>239</v>
      </c>
      <c r="D61" s="1" t="s">
        <v>240</v>
      </c>
      <c r="E61" s="1" t="s">
        <v>8</v>
      </c>
      <c r="F61" s="1" t="s">
        <v>14</v>
      </c>
      <c r="G61" s="1" t="s">
        <v>15</v>
      </c>
      <c r="H61" s="1">
        <v>10</v>
      </c>
      <c r="I61" s="1">
        <f t="shared" si="5"/>
        <v>53</v>
      </c>
      <c r="J61" s="6">
        <v>26</v>
      </c>
      <c r="K61" s="6">
        <f t="shared" si="6"/>
        <v>79</v>
      </c>
      <c r="L61" s="6">
        <f t="shared" si="7"/>
        <v>8</v>
      </c>
      <c r="M61" s="1" t="s">
        <v>772</v>
      </c>
    </row>
    <row r="62" spans="1:13" ht="15">
      <c r="A62" s="1">
        <v>57</v>
      </c>
      <c r="B62" s="1" t="s">
        <v>616</v>
      </c>
      <c r="C62" s="1" t="s">
        <v>617</v>
      </c>
      <c r="D62" s="1" t="s">
        <v>618</v>
      </c>
      <c r="E62" s="1" t="s">
        <v>8</v>
      </c>
      <c r="F62" s="1" t="s">
        <v>14</v>
      </c>
      <c r="G62" s="1" t="s">
        <v>97</v>
      </c>
      <c r="H62" s="1" t="s">
        <v>14</v>
      </c>
      <c r="I62" s="1">
        <f t="shared" si="5"/>
        <v>46</v>
      </c>
      <c r="J62" s="6">
        <v>32</v>
      </c>
      <c r="K62" s="6">
        <f t="shared" si="6"/>
        <v>78</v>
      </c>
      <c r="L62" s="6">
        <f t="shared" si="7"/>
        <v>8</v>
      </c>
      <c r="M62" s="1" t="s">
        <v>772</v>
      </c>
    </row>
    <row r="63" spans="1:13" ht="15">
      <c r="A63" s="1">
        <v>58</v>
      </c>
      <c r="B63" s="1" t="s">
        <v>740</v>
      </c>
      <c r="C63" s="1" t="s">
        <v>12</v>
      </c>
      <c r="D63" s="1" t="s">
        <v>741</v>
      </c>
      <c r="E63" s="1" t="s">
        <v>8</v>
      </c>
      <c r="F63" s="1" t="s">
        <v>14</v>
      </c>
      <c r="G63" s="1" t="s">
        <v>66</v>
      </c>
      <c r="H63" s="1" t="s">
        <v>14</v>
      </c>
      <c r="I63" s="1">
        <f t="shared" si="5"/>
        <v>47</v>
      </c>
      <c r="J63" s="6">
        <v>42</v>
      </c>
      <c r="K63" s="6">
        <f t="shared" si="6"/>
        <v>89</v>
      </c>
      <c r="L63" s="6">
        <f t="shared" si="7"/>
        <v>9</v>
      </c>
      <c r="M63" s="1" t="s">
        <v>772</v>
      </c>
    </row>
    <row r="64" spans="1:13" ht="15">
      <c r="A64" s="1">
        <v>59</v>
      </c>
      <c r="B64" s="1" t="s">
        <v>746</v>
      </c>
      <c r="C64" s="1" t="s">
        <v>12</v>
      </c>
      <c r="D64" s="1" t="s">
        <v>745</v>
      </c>
      <c r="E64" s="1" t="s">
        <v>8</v>
      </c>
      <c r="F64" s="1" t="s">
        <v>14</v>
      </c>
      <c r="G64" s="1" t="s">
        <v>53</v>
      </c>
      <c r="H64" s="1" t="s">
        <v>14</v>
      </c>
      <c r="I64" s="1">
        <f t="shared" si="5"/>
        <v>50</v>
      </c>
      <c r="J64" s="6">
        <v>31</v>
      </c>
      <c r="K64" s="6">
        <f t="shared" si="6"/>
        <v>81</v>
      </c>
      <c r="L64" s="6">
        <f t="shared" si="7"/>
        <v>9</v>
      </c>
      <c r="M64" s="1" t="s">
        <v>772</v>
      </c>
    </row>
    <row r="65" spans="1:13" ht="15">
      <c r="A65" s="1">
        <v>60</v>
      </c>
      <c r="B65" s="1" t="s">
        <v>11</v>
      </c>
      <c r="C65" s="1" t="s">
        <v>12</v>
      </c>
      <c r="D65" s="1" t="s">
        <v>13</v>
      </c>
      <c r="E65" s="1" t="s">
        <v>8</v>
      </c>
      <c r="F65" s="1" t="s">
        <v>14</v>
      </c>
      <c r="G65" s="1" t="s">
        <v>15</v>
      </c>
      <c r="H65" s="1" t="s">
        <v>14</v>
      </c>
      <c r="I65" s="1">
        <f t="shared" si="5"/>
        <v>53</v>
      </c>
      <c r="J65" s="6">
        <v>30</v>
      </c>
      <c r="K65" s="6">
        <f t="shared" si="6"/>
        <v>83</v>
      </c>
      <c r="L65" s="6">
        <f t="shared" si="7"/>
        <v>9</v>
      </c>
      <c r="M65" s="1" t="s">
        <v>772</v>
      </c>
    </row>
    <row r="66" spans="1:13" ht="15">
      <c r="A66" s="1">
        <v>61</v>
      </c>
      <c r="B66" s="1" t="s">
        <v>22</v>
      </c>
      <c r="C66" s="1" t="s">
        <v>23</v>
      </c>
      <c r="D66" s="1" t="s">
        <v>24</v>
      </c>
      <c r="E66" s="1" t="s">
        <v>8</v>
      </c>
      <c r="F66" s="1" t="s">
        <v>8</v>
      </c>
      <c r="G66" s="1" t="s">
        <v>25</v>
      </c>
      <c r="H66" s="1" t="s">
        <v>14</v>
      </c>
      <c r="I66" s="1">
        <f t="shared" si="5"/>
        <v>33</v>
      </c>
      <c r="J66" s="6"/>
      <c r="K66" s="6"/>
      <c r="L66" s="6">
        <v>5</v>
      </c>
      <c r="M66" s="1" t="s">
        <v>772</v>
      </c>
    </row>
    <row r="67" spans="1:13" ht="15">
      <c r="A67" s="1">
        <v>62</v>
      </c>
      <c r="B67" s="1" t="s">
        <v>29</v>
      </c>
      <c r="C67" s="1" t="s">
        <v>30</v>
      </c>
      <c r="D67" s="1" t="s">
        <v>31</v>
      </c>
      <c r="E67" s="1" t="s">
        <v>8</v>
      </c>
      <c r="F67" s="1" t="s">
        <v>14</v>
      </c>
      <c r="G67" s="1">
        <v>16</v>
      </c>
      <c r="H67" s="1" t="s">
        <v>8</v>
      </c>
      <c r="I67" s="1">
        <f t="shared" si="5"/>
        <v>36</v>
      </c>
      <c r="J67" s="6">
        <v>23</v>
      </c>
      <c r="K67" s="6">
        <f>I67+J67</f>
        <v>59</v>
      </c>
      <c r="L67" s="6">
        <f>IF(K67&lt;=50,5,IF(K67&lt;=60,6,IF(K67&lt;=70,7,IF(K67&lt;=80,8,IF(K67&lt;=90,9,IF(K67&lt;=100,10,"-"))))))</f>
        <v>6</v>
      </c>
      <c r="M67" s="1" t="s">
        <v>772</v>
      </c>
    </row>
    <row r="68" spans="1:13" ht="15">
      <c r="A68" s="1">
        <v>63</v>
      </c>
      <c r="B68" s="1" t="s">
        <v>50</v>
      </c>
      <c r="C68" s="1" t="s">
        <v>51</v>
      </c>
      <c r="D68" s="1" t="s">
        <v>52</v>
      </c>
      <c r="E68" s="1" t="s">
        <v>8</v>
      </c>
      <c r="F68" s="1" t="s">
        <v>14</v>
      </c>
      <c r="G68" s="1" t="s">
        <v>53</v>
      </c>
      <c r="H68" s="1" t="s">
        <v>14</v>
      </c>
      <c r="I68" s="1">
        <f t="shared" si="5"/>
        <v>50</v>
      </c>
      <c r="J68" s="6">
        <v>23</v>
      </c>
      <c r="K68" s="6">
        <f>I68+J68</f>
        <v>73</v>
      </c>
      <c r="L68" s="6">
        <f>IF(K68&lt;=50,5,IF(K68&lt;=60,6,IF(K68&lt;=70,7,IF(K68&lt;=80,8,IF(K68&lt;=90,9,IF(K68&lt;=100,10,"-"))))))</f>
        <v>8</v>
      </c>
      <c r="M68" s="1" t="s">
        <v>772</v>
      </c>
    </row>
    <row r="69" spans="1:13" ht="15">
      <c r="A69" s="1">
        <v>64</v>
      </c>
      <c r="B69" s="1" t="s">
        <v>447</v>
      </c>
      <c r="C69" s="1" t="s">
        <v>448</v>
      </c>
      <c r="D69" s="1" t="s">
        <v>449</v>
      </c>
      <c r="E69" s="1" t="s">
        <v>8</v>
      </c>
      <c r="F69" s="1" t="s">
        <v>14</v>
      </c>
      <c r="G69" s="1" t="s">
        <v>15</v>
      </c>
      <c r="H69" s="1" t="s">
        <v>14</v>
      </c>
      <c r="I69" s="1">
        <f t="shared" si="5"/>
        <v>53</v>
      </c>
      <c r="J69" s="6">
        <v>30</v>
      </c>
      <c r="K69" s="6">
        <f>I69+J69</f>
        <v>83</v>
      </c>
      <c r="L69" s="6">
        <f>IF(K69&lt;=50,5,IF(K69&lt;=60,6,IF(K69&lt;=70,7,IF(K69&lt;=80,8,IF(K69&lt;=90,9,IF(K69&lt;=100,10,"-"))))))</f>
        <v>9</v>
      </c>
      <c r="M69" s="1" t="s">
        <v>772</v>
      </c>
    </row>
    <row r="70" spans="1:13" ht="15">
      <c r="A70" s="1">
        <v>65</v>
      </c>
      <c r="B70" s="1" t="s">
        <v>450</v>
      </c>
      <c r="C70" s="1" t="s">
        <v>371</v>
      </c>
      <c r="D70" s="1" t="s">
        <v>451</v>
      </c>
      <c r="E70" s="1" t="s">
        <v>8</v>
      </c>
      <c r="F70" s="1" t="s">
        <v>57</v>
      </c>
      <c r="G70" s="1" t="s">
        <v>129</v>
      </c>
      <c r="H70" s="1" t="s">
        <v>14</v>
      </c>
      <c r="I70" s="1">
        <f t="shared" si="5"/>
        <v>40</v>
      </c>
      <c r="J70" s="6">
        <v>35</v>
      </c>
      <c r="K70" s="6">
        <f>I70+J70</f>
        <v>75</v>
      </c>
      <c r="L70" s="6">
        <f>IF(K70&lt;=50,5,IF(K70&lt;=60,6,IF(K70&lt;=70,7,IF(K70&lt;=80,8,IF(K70&lt;=90,9,IF(K70&lt;=100,10,"-"))))))</f>
        <v>8</v>
      </c>
      <c r="M70" s="1" t="s">
        <v>772</v>
      </c>
    </row>
    <row r="71" spans="1:13" ht="15">
      <c r="A71" s="1">
        <v>66</v>
      </c>
      <c r="B71" s="1" t="s">
        <v>83</v>
      </c>
      <c r="C71" s="1" t="s">
        <v>12</v>
      </c>
      <c r="D71" s="1" t="s">
        <v>82</v>
      </c>
      <c r="E71" s="1" t="s">
        <v>7</v>
      </c>
      <c r="F71" s="1" t="s">
        <v>7</v>
      </c>
      <c r="G71" s="1" t="s">
        <v>84</v>
      </c>
      <c r="H71" s="1" t="s">
        <v>14</v>
      </c>
      <c r="I71" s="1">
        <f t="shared" si="5"/>
        <v>34</v>
      </c>
      <c r="J71" s="6">
        <v>30</v>
      </c>
      <c r="K71" s="6">
        <f>I71+J71</f>
        <v>64</v>
      </c>
      <c r="L71" s="6">
        <f>IF(K71&lt;=50,5,IF(K71&lt;=60,6,IF(K71&lt;=70,7,IF(K71&lt;=80,8,IF(K71&lt;=90,9,IF(K71&lt;=100,10,"-"))))))</f>
        <v>7</v>
      </c>
      <c r="M71" s="1" t="s">
        <v>772</v>
      </c>
    </row>
    <row r="72" spans="1:13" ht="15">
      <c r="A72" s="1">
        <v>67</v>
      </c>
      <c r="B72" s="1" t="s">
        <v>241</v>
      </c>
      <c r="C72" s="1" t="s">
        <v>242</v>
      </c>
      <c r="D72" s="1" t="s">
        <v>243</v>
      </c>
      <c r="E72" s="1" t="s">
        <v>8</v>
      </c>
      <c r="F72" s="1" t="s">
        <v>14</v>
      </c>
      <c r="G72" s="1" t="s">
        <v>94</v>
      </c>
      <c r="H72" s="1" t="s">
        <v>14</v>
      </c>
      <c r="I72" s="1">
        <f t="shared" si="5"/>
        <v>52</v>
      </c>
      <c r="J72" s="6"/>
      <c r="K72" s="6"/>
      <c r="L72" s="6">
        <v>5</v>
      </c>
      <c r="M72" s="1" t="s">
        <v>772</v>
      </c>
    </row>
    <row r="73" spans="1:13" ht="15">
      <c r="A73" s="1">
        <v>68</v>
      </c>
      <c r="B73" s="1" t="s">
        <v>91</v>
      </c>
      <c r="C73" s="1" t="s">
        <v>92</v>
      </c>
      <c r="D73" s="1" t="s">
        <v>93</v>
      </c>
      <c r="E73" s="1" t="s">
        <v>8</v>
      </c>
      <c r="F73" s="1">
        <v>10</v>
      </c>
      <c r="G73" s="1" t="s">
        <v>94</v>
      </c>
      <c r="H73" s="1" t="s">
        <v>14</v>
      </c>
      <c r="I73" s="1">
        <f t="shared" si="5"/>
        <v>52</v>
      </c>
      <c r="J73" s="6">
        <v>29</v>
      </c>
      <c r="K73" s="6">
        <f>I73+J73</f>
        <v>81</v>
      </c>
      <c r="L73" s="6">
        <f>IF(K73&lt;=50,5,IF(K73&lt;=60,6,IF(K73&lt;=70,7,IF(K73&lt;=80,8,IF(K73&lt;=90,9,IF(K73&lt;=100,10,"-"))))))</f>
        <v>9</v>
      </c>
      <c r="M73" s="1" t="s">
        <v>772</v>
      </c>
    </row>
    <row r="74" spans="1:13" ht="15">
      <c r="A74" s="1">
        <v>69</v>
      </c>
      <c r="B74" s="1" t="s">
        <v>98</v>
      </c>
      <c r="C74" s="1" t="s">
        <v>99</v>
      </c>
      <c r="D74" s="1" t="s">
        <v>96</v>
      </c>
      <c r="E74" s="1" t="s">
        <v>8</v>
      </c>
      <c r="F74" s="1">
        <v>10</v>
      </c>
      <c r="G74" s="1" t="s">
        <v>43</v>
      </c>
      <c r="H74" s="1" t="s">
        <v>8</v>
      </c>
      <c r="I74" s="1">
        <f t="shared" si="5"/>
        <v>43</v>
      </c>
      <c r="J74" s="6">
        <v>40</v>
      </c>
      <c r="K74" s="6">
        <f>I74+J74</f>
        <v>83</v>
      </c>
      <c r="L74" s="6">
        <f>IF(K74&lt;=50,5,IF(K74&lt;=60,6,IF(K74&lt;=70,7,IF(K74&lt;=80,8,IF(K74&lt;=90,9,IF(K74&lt;=100,10,"-"))))))</f>
        <v>9</v>
      </c>
      <c r="M74" s="1" t="s">
        <v>772</v>
      </c>
    </row>
    <row r="75" spans="1:13" ht="15">
      <c r="A75" s="1">
        <v>70</v>
      </c>
      <c r="B75" s="1" t="s">
        <v>95</v>
      </c>
      <c r="C75" s="1" t="s">
        <v>5</v>
      </c>
      <c r="D75" s="1" t="s">
        <v>96</v>
      </c>
      <c r="E75" s="1" t="s">
        <v>8</v>
      </c>
      <c r="F75" s="1" t="s">
        <v>14</v>
      </c>
      <c r="G75" s="1" t="s">
        <v>97</v>
      </c>
      <c r="H75" s="1" t="s">
        <v>8</v>
      </c>
      <c r="I75" s="1">
        <f t="shared" si="5"/>
        <v>41</v>
      </c>
      <c r="J75" s="6">
        <v>32</v>
      </c>
      <c r="K75" s="6">
        <f>I75+J75</f>
        <v>73</v>
      </c>
      <c r="L75" s="6">
        <f>IF(K75&lt;=50,5,IF(K75&lt;=60,6,IF(K75&lt;=70,7,IF(K75&lt;=80,8,IF(K75&lt;=90,9,IF(K75&lt;=100,10,"-"))))))</f>
        <v>8</v>
      </c>
      <c r="M75" s="1" t="s">
        <v>772</v>
      </c>
    </row>
    <row r="76" spans="1:13" ht="15">
      <c r="A76" s="1">
        <v>71</v>
      </c>
      <c r="B76" s="1" t="s">
        <v>100</v>
      </c>
      <c r="C76" s="1" t="s">
        <v>101</v>
      </c>
      <c r="D76" s="1" t="s">
        <v>102</v>
      </c>
      <c r="E76" s="1" t="s">
        <v>8</v>
      </c>
      <c r="F76" s="1" t="s">
        <v>14</v>
      </c>
      <c r="G76" s="1">
        <v>16</v>
      </c>
      <c r="H76" s="1" t="s">
        <v>14</v>
      </c>
      <c r="I76" s="1">
        <f t="shared" si="5"/>
        <v>41</v>
      </c>
      <c r="J76" s="6">
        <v>25</v>
      </c>
      <c r="K76" s="6">
        <f>I76+J76</f>
        <v>66</v>
      </c>
      <c r="L76" s="6">
        <f>IF(K76&lt;=50,5,IF(K76&lt;=60,6,IF(K76&lt;=70,7,IF(K76&lt;=80,8,IF(K76&lt;=90,9,IF(K76&lt;=100,10,"-"))))))</f>
        <v>7</v>
      </c>
      <c r="M76" s="1" t="s">
        <v>772</v>
      </c>
    </row>
    <row r="77" spans="1:13" ht="15">
      <c r="A77" s="1">
        <v>72</v>
      </c>
      <c r="B77" s="1" t="s">
        <v>104</v>
      </c>
      <c r="C77" s="1" t="s">
        <v>105</v>
      </c>
      <c r="D77" s="1" t="s">
        <v>102</v>
      </c>
      <c r="E77" s="1" t="s">
        <v>8</v>
      </c>
      <c r="F77" s="1" t="s">
        <v>14</v>
      </c>
      <c r="G77" s="1" t="s">
        <v>97</v>
      </c>
      <c r="H77" s="1" t="s">
        <v>14</v>
      </c>
      <c r="I77" s="1">
        <f t="shared" si="5"/>
        <v>46</v>
      </c>
      <c r="J77" s="6"/>
      <c r="K77" s="6"/>
      <c r="L77" s="6">
        <v>5</v>
      </c>
      <c r="M77" s="1" t="s">
        <v>772</v>
      </c>
    </row>
    <row r="78" spans="1:13" ht="15">
      <c r="A78" s="1">
        <v>73</v>
      </c>
      <c r="B78" s="1" t="s">
        <v>749</v>
      </c>
      <c r="C78" s="1" t="s">
        <v>163</v>
      </c>
      <c r="D78" s="1" t="s">
        <v>246</v>
      </c>
      <c r="E78" s="1" t="s">
        <v>7</v>
      </c>
      <c r="F78" s="1" t="s">
        <v>7</v>
      </c>
      <c r="G78" s="1" t="s">
        <v>129</v>
      </c>
      <c r="H78" s="1">
        <v>9</v>
      </c>
      <c r="I78" s="1">
        <f aca="true" t="shared" si="8" ref="I78:I109">E78+F78+G78+H78</f>
        <v>28</v>
      </c>
      <c r="J78" s="6">
        <v>39</v>
      </c>
      <c r="K78" s="6">
        <f>I78+J78</f>
        <v>67</v>
      </c>
      <c r="L78" s="6">
        <f>IF(K78&lt;=50,5,IF(K78&lt;=60,6,IF(K78&lt;=70,7,IF(K78&lt;=80,8,IF(K78&lt;=90,9,IF(K78&lt;=100,10,"-"))))))</f>
        <v>7</v>
      </c>
      <c r="M78" s="1" t="s">
        <v>772</v>
      </c>
    </row>
    <row r="79" spans="1:13" ht="15">
      <c r="A79" s="1">
        <v>74</v>
      </c>
      <c r="B79" s="1" t="s">
        <v>111</v>
      </c>
      <c r="C79" s="1" t="s">
        <v>112</v>
      </c>
      <c r="D79" s="1" t="s">
        <v>113</v>
      </c>
      <c r="E79" s="1" t="s">
        <v>8</v>
      </c>
      <c r="F79" s="1" t="s">
        <v>14</v>
      </c>
      <c r="G79" s="1" t="s">
        <v>114</v>
      </c>
      <c r="H79" s="1" t="s">
        <v>8</v>
      </c>
      <c r="I79" s="1">
        <f t="shared" si="8"/>
        <v>37</v>
      </c>
      <c r="J79" s="6"/>
      <c r="K79" s="6"/>
      <c r="L79" s="6">
        <v>5</v>
      </c>
      <c r="M79" s="1" t="s">
        <v>772</v>
      </c>
    </row>
    <row r="80" spans="1:13" ht="15">
      <c r="A80" s="1">
        <v>75</v>
      </c>
      <c r="B80" s="1" t="s">
        <v>115</v>
      </c>
      <c r="C80" s="1" t="s">
        <v>5</v>
      </c>
      <c r="D80" s="1" t="s">
        <v>116</v>
      </c>
      <c r="E80" s="1" t="s">
        <v>8</v>
      </c>
      <c r="F80" s="1" t="s">
        <v>70</v>
      </c>
      <c r="G80" s="1" t="s">
        <v>94</v>
      </c>
      <c r="H80" s="1" t="s">
        <v>8</v>
      </c>
      <c r="I80" s="1">
        <f t="shared" si="8"/>
        <v>46</v>
      </c>
      <c r="J80" s="6">
        <v>23</v>
      </c>
      <c r="K80" s="6">
        <f>I80+J80</f>
        <v>69</v>
      </c>
      <c r="L80" s="6">
        <f>IF(K80&lt;=50,5,IF(K80&lt;=60,6,IF(K80&lt;=70,7,IF(K80&lt;=80,8,IF(K80&lt;=90,9,IF(K80&lt;=100,10,"-"))))))</f>
        <v>7</v>
      </c>
      <c r="M80" s="1" t="s">
        <v>772</v>
      </c>
    </row>
    <row r="81" spans="1:13" ht="15">
      <c r="A81" s="1">
        <v>76</v>
      </c>
      <c r="B81" s="1" t="s">
        <v>249</v>
      </c>
      <c r="C81" s="1" t="s">
        <v>250</v>
      </c>
      <c r="D81" s="1" t="s">
        <v>251</v>
      </c>
      <c r="E81" s="1" t="s">
        <v>8</v>
      </c>
      <c r="F81" s="1" t="s">
        <v>14</v>
      </c>
      <c r="G81" s="1" t="s">
        <v>129</v>
      </c>
      <c r="H81" s="1" t="s">
        <v>70</v>
      </c>
      <c r="I81" s="1">
        <f t="shared" si="8"/>
        <v>43</v>
      </c>
      <c r="J81" s="6">
        <v>23</v>
      </c>
      <c r="K81" s="6">
        <f>I81+J81</f>
        <v>66</v>
      </c>
      <c r="L81" s="6">
        <f>IF(K81&lt;=50,5,IF(K81&lt;=60,6,IF(K81&lt;=70,7,IF(K81&lt;=80,8,IF(K81&lt;=90,9,IF(K81&lt;=100,10,"-"))))))</f>
        <v>7</v>
      </c>
      <c r="M81" s="1" t="s">
        <v>772</v>
      </c>
    </row>
    <row r="82" spans="1:13" ht="15">
      <c r="A82" s="1">
        <v>77</v>
      </c>
      <c r="B82" s="1" t="s">
        <v>124</v>
      </c>
      <c r="C82" s="1" t="s">
        <v>125</v>
      </c>
      <c r="D82" s="1" t="s">
        <v>126</v>
      </c>
      <c r="E82" s="1" t="s">
        <v>8</v>
      </c>
      <c r="F82" s="1" t="s">
        <v>14</v>
      </c>
      <c r="G82" s="1">
        <v>3</v>
      </c>
      <c r="H82" s="1" t="s">
        <v>14</v>
      </c>
      <c r="I82" s="1">
        <f t="shared" si="8"/>
        <v>28</v>
      </c>
      <c r="J82" s="8"/>
      <c r="K82" s="6"/>
      <c r="L82" s="6">
        <v>5</v>
      </c>
      <c r="M82" s="1" t="s">
        <v>772</v>
      </c>
    </row>
    <row r="83" spans="1:13" ht="15">
      <c r="A83" s="1">
        <v>78</v>
      </c>
      <c r="B83" s="1" t="s">
        <v>127</v>
      </c>
      <c r="C83" s="1" t="s">
        <v>55</v>
      </c>
      <c r="D83" s="1" t="s">
        <v>128</v>
      </c>
      <c r="E83" s="1" t="s">
        <v>8</v>
      </c>
      <c r="F83" s="1" t="s">
        <v>14</v>
      </c>
      <c r="G83" s="1" t="s">
        <v>129</v>
      </c>
      <c r="H83" s="1" t="s">
        <v>14</v>
      </c>
      <c r="I83" s="1">
        <f t="shared" si="8"/>
        <v>44</v>
      </c>
      <c r="J83" s="6">
        <v>27</v>
      </c>
      <c r="K83" s="6">
        <f aca="true" t="shared" si="9" ref="K83:K90">I83+J83</f>
        <v>71</v>
      </c>
      <c r="L83" s="6">
        <f aca="true" t="shared" si="10" ref="L83:L90">IF(K83&lt;=50,5,IF(K83&lt;=60,6,IF(K83&lt;=70,7,IF(K83&lt;=80,8,IF(K83&lt;=90,9,IF(K83&lt;=100,10,"-"))))))</f>
        <v>8</v>
      </c>
      <c r="M83" s="1" t="s">
        <v>772</v>
      </c>
    </row>
    <row r="84" spans="1:13" ht="15">
      <c r="A84" s="1">
        <v>79</v>
      </c>
      <c r="B84" s="1" t="s">
        <v>133</v>
      </c>
      <c r="C84" s="1" t="s">
        <v>134</v>
      </c>
      <c r="D84" s="1" t="s">
        <v>135</v>
      </c>
      <c r="E84" s="1" t="s">
        <v>8</v>
      </c>
      <c r="F84" s="1" t="s">
        <v>14</v>
      </c>
      <c r="G84" s="1" t="s">
        <v>136</v>
      </c>
      <c r="H84" s="1" t="s">
        <v>14</v>
      </c>
      <c r="I84" s="1">
        <f t="shared" si="8"/>
        <v>45</v>
      </c>
      <c r="J84" s="6">
        <v>31</v>
      </c>
      <c r="K84" s="6">
        <f t="shared" si="9"/>
        <v>76</v>
      </c>
      <c r="L84" s="6">
        <f t="shared" si="10"/>
        <v>8</v>
      </c>
      <c r="M84" s="1" t="s">
        <v>772</v>
      </c>
    </row>
    <row r="85" spans="1:13" ht="15">
      <c r="A85" s="1">
        <v>80</v>
      </c>
      <c r="B85" s="1" t="s">
        <v>137</v>
      </c>
      <c r="C85" s="1" t="s">
        <v>138</v>
      </c>
      <c r="D85" s="1" t="s">
        <v>139</v>
      </c>
      <c r="E85" s="1" t="s">
        <v>8</v>
      </c>
      <c r="F85" s="1" t="s">
        <v>14</v>
      </c>
      <c r="G85" s="1" t="s">
        <v>66</v>
      </c>
      <c r="H85" s="1" t="s">
        <v>14</v>
      </c>
      <c r="I85" s="1">
        <f t="shared" si="8"/>
        <v>47</v>
      </c>
      <c r="J85" s="6">
        <v>29</v>
      </c>
      <c r="K85" s="6">
        <f t="shared" si="9"/>
        <v>76</v>
      </c>
      <c r="L85" s="6">
        <f t="shared" si="10"/>
        <v>8</v>
      </c>
      <c r="M85" s="1" t="s">
        <v>772</v>
      </c>
    </row>
    <row r="86" spans="1:13" ht="15">
      <c r="A86" s="1">
        <v>81</v>
      </c>
      <c r="B86" s="1" t="s">
        <v>143</v>
      </c>
      <c r="C86" s="1" t="s">
        <v>23</v>
      </c>
      <c r="D86" s="1" t="s">
        <v>144</v>
      </c>
      <c r="E86" s="1" t="s">
        <v>8</v>
      </c>
      <c r="F86" s="1" t="s">
        <v>14</v>
      </c>
      <c r="G86" s="1" t="s">
        <v>84</v>
      </c>
      <c r="H86" s="1" t="s">
        <v>14</v>
      </c>
      <c r="I86" s="1">
        <f t="shared" si="8"/>
        <v>49</v>
      </c>
      <c r="J86" s="6">
        <v>36</v>
      </c>
      <c r="K86" s="6">
        <f t="shared" si="9"/>
        <v>85</v>
      </c>
      <c r="L86" s="6">
        <f t="shared" si="10"/>
        <v>9</v>
      </c>
      <c r="M86" s="1" t="s">
        <v>772</v>
      </c>
    </row>
    <row r="87" spans="1:13" ht="15">
      <c r="A87" s="1">
        <v>82</v>
      </c>
      <c r="B87" s="1" t="s">
        <v>270</v>
      </c>
      <c r="C87" s="1" t="s">
        <v>45</v>
      </c>
      <c r="D87" s="1" t="s">
        <v>271</v>
      </c>
      <c r="E87" s="1" t="s">
        <v>8</v>
      </c>
      <c r="F87" s="1" t="s">
        <v>8</v>
      </c>
      <c r="G87" s="1" t="s">
        <v>53</v>
      </c>
      <c r="H87" s="1">
        <v>10</v>
      </c>
      <c r="I87" s="1">
        <f t="shared" si="8"/>
        <v>45</v>
      </c>
      <c r="J87" s="6">
        <v>31</v>
      </c>
      <c r="K87" s="6">
        <f t="shared" si="9"/>
        <v>76</v>
      </c>
      <c r="L87" s="6">
        <f t="shared" si="10"/>
        <v>8</v>
      </c>
      <c r="M87" s="1" t="s">
        <v>772</v>
      </c>
    </row>
    <row r="88" spans="1:13" ht="15">
      <c r="A88" s="1">
        <v>83</v>
      </c>
      <c r="B88" s="1" t="s">
        <v>257</v>
      </c>
      <c r="C88" s="1" t="s">
        <v>5</v>
      </c>
      <c r="D88" s="1" t="s">
        <v>258</v>
      </c>
      <c r="E88" s="1" t="s">
        <v>8</v>
      </c>
      <c r="F88" s="1" t="s">
        <v>14</v>
      </c>
      <c r="G88" s="1" t="s">
        <v>136</v>
      </c>
      <c r="H88" s="1">
        <v>10</v>
      </c>
      <c r="I88" s="1">
        <f t="shared" si="8"/>
        <v>45</v>
      </c>
      <c r="J88" s="6">
        <v>30</v>
      </c>
      <c r="K88" s="6">
        <f t="shared" si="9"/>
        <v>75</v>
      </c>
      <c r="L88" s="6">
        <f t="shared" si="10"/>
        <v>8</v>
      </c>
      <c r="M88" s="1" t="s">
        <v>772</v>
      </c>
    </row>
    <row r="89" spans="1:13" ht="15">
      <c r="A89" s="1">
        <v>84</v>
      </c>
      <c r="B89" s="1" t="s">
        <v>471</v>
      </c>
      <c r="C89" s="1" t="s">
        <v>233</v>
      </c>
      <c r="D89" s="1" t="s">
        <v>472</v>
      </c>
      <c r="E89" s="1" t="s">
        <v>8</v>
      </c>
      <c r="F89" s="1" t="s">
        <v>70</v>
      </c>
      <c r="G89" s="1" t="s">
        <v>235</v>
      </c>
      <c r="H89" s="1" t="s">
        <v>70</v>
      </c>
      <c r="I89" s="1">
        <f t="shared" si="8"/>
        <v>39</v>
      </c>
      <c r="J89" s="6">
        <v>31</v>
      </c>
      <c r="K89" s="6">
        <f t="shared" si="9"/>
        <v>70</v>
      </c>
      <c r="L89" s="6">
        <f t="shared" si="10"/>
        <v>7</v>
      </c>
      <c r="M89" s="1" t="s">
        <v>772</v>
      </c>
    </row>
    <row r="90" spans="1:13" ht="15">
      <c r="A90" s="1">
        <v>85</v>
      </c>
      <c r="B90" s="1" t="s">
        <v>159</v>
      </c>
      <c r="C90" s="1" t="s">
        <v>160</v>
      </c>
      <c r="D90" s="1" t="s">
        <v>161</v>
      </c>
      <c r="E90" s="1" t="s">
        <v>8</v>
      </c>
      <c r="F90" s="1" t="s">
        <v>58</v>
      </c>
      <c r="G90" s="1" t="s">
        <v>43</v>
      </c>
      <c r="H90" s="1" t="s">
        <v>14</v>
      </c>
      <c r="I90" s="1">
        <f t="shared" si="8"/>
        <v>46</v>
      </c>
      <c r="J90" s="6">
        <v>35</v>
      </c>
      <c r="K90" s="6">
        <f t="shared" si="9"/>
        <v>81</v>
      </c>
      <c r="L90" s="6">
        <f t="shared" si="10"/>
        <v>9</v>
      </c>
      <c r="M90" s="1" t="s">
        <v>772</v>
      </c>
    </row>
    <row r="91" spans="1:13" ht="15">
      <c r="A91" s="1">
        <v>86</v>
      </c>
      <c r="B91" s="1" t="s">
        <v>172</v>
      </c>
      <c r="C91" s="1" t="s">
        <v>173</v>
      </c>
      <c r="D91" s="1" t="s">
        <v>174</v>
      </c>
      <c r="E91" s="1" t="s">
        <v>8</v>
      </c>
      <c r="F91" s="1" t="s">
        <v>8</v>
      </c>
      <c r="G91" s="1" t="s">
        <v>84</v>
      </c>
      <c r="H91" s="1" t="s">
        <v>14</v>
      </c>
      <c r="I91" s="1">
        <f t="shared" si="8"/>
        <v>44</v>
      </c>
      <c r="J91" s="6"/>
      <c r="K91" s="6"/>
      <c r="L91" s="6">
        <v>5</v>
      </c>
      <c r="M91" s="1" t="s">
        <v>772</v>
      </c>
    </row>
    <row r="92" spans="1:13" ht="15">
      <c r="A92" s="1">
        <v>87</v>
      </c>
      <c r="B92" s="1" t="s">
        <v>273</v>
      </c>
      <c r="C92" s="1" t="s">
        <v>274</v>
      </c>
      <c r="D92" s="1" t="s">
        <v>275</v>
      </c>
      <c r="E92" s="1" t="s">
        <v>8</v>
      </c>
      <c r="F92" s="1" t="s">
        <v>8</v>
      </c>
      <c r="G92" s="1" t="s">
        <v>129</v>
      </c>
      <c r="H92" s="1" t="s">
        <v>14</v>
      </c>
      <c r="I92" s="1">
        <f t="shared" si="8"/>
        <v>39</v>
      </c>
      <c r="J92" s="6">
        <v>32</v>
      </c>
      <c r="K92" s="6">
        <f>I92+J92</f>
        <v>71</v>
      </c>
      <c r="L92" s="6">
        <f>IF(K92&lt;=50,5,IF(K92&lt;=60,6,IF(K92&lt;=70,7,IF(K92&lt;=80,8,IF(K92&lt;=90,9,IF(K92&lt;=100,10,"-"))))))</f>
        <v>8</v>
      </c>
      <c r="M92" s="1" t="s">
        <v>772</v>
      </c>
    </row>
    <row r="93" spans="1:13" ht="15">
      <c r="A93" s="1">
        <v>88</v>
      </c>
      <c r="B93" s="1" t="s">
        <v>178</v>
      </c>
      <c r="C93" s="1" t="s">
        <v>12</v>
      </c>
      <c r="D93" s="1" t="s">
        <v>179</v>
      </c>
      <c r="E93" s="1" t="s">
        <v>8</v>
      </c>
      <c r="F93" s="1" t="s">
        <v>14</v>
      </c>
      <c r="G93" s="1" t="s">
        <v>43</v>
      </c>
      <c r="H93" s="1" t="s">
        <v>14</v>
      </c>
      <c r="I93" s="1">
        <f t="shared" si="8"/>
        <v>48</v>
      </c>
      <c r="J93" s="6">
        <v>23</v>
      </c>
      <c r="K93" s="6">
        <f>I93+J93</f>
        <v>71</v>
      </c>
      <c r="L93" s="6">
        <f>IF(K93&lt;=50,5,IF(K93&lt;=60,6,IF(K93&lt;=70,7,IF(K93&lt;=80,8,IF(K93&lt;=90,9,IF(K93&lt;=100,10,"-"))))))</f>
        <v>8</v>
      </c>
      <c r="M93" s="1" t="s">
        <v>772</v>
      </c>
    </row>
    <row r="94" spans="1:13" ht="15">
      <c r="A94" s="1">
        <v>89</v>
      </c>
      <c r="B94" s="1" t="s">
        <v>180</v>
      </c>
      <c r="C94" s="1" t="s">
        <v>181</v>
      </c>
      <c r="D94" s="1" t="s">
        <v>182</v>
      </c>
      <c r="E94" s="1" t="s">
        <v>8</v>
      </c>
      <c r="F94" s="1" t="s">
        <v>14</v>
      </c>
      <c r="G94" s="1" t="s">
        <v>183</v>
      </c>
      <c r="H94" s="1" t="s">
        <v>14</v>
      </c>
      <c r="I94" s="1">
        <f t="shared" si="8"/>
        <v>51</v>
      </c>
      <c r="J94" s="6">
        <v>42</v>
      </c>
      <c r="K94" s="6">
        <f>I94+J94</f>
        <v>93</v>
      </c>
      <c r="L94" s="6">
        <f>IF(K94&lt;=50,5,IF(K94&lt;=60,6,IF(K94&lt;=70,7,IF(K94&lt;=80,8,IF(K94&lt;=90,9,IF(K94&lt;=100,10,"-"))))))</f>
        <v>10</v>
      </c>
      <c r="M94" s="1" t="s">
        <v>772</v>
      </c>
    </row>
    <row r="95" spans="1:13" ht="15">
      <c r="A95" s="1">
        <v>90</v>
      </c>
      <c r="B95" s="1" t="s">
        <v>276</v>
      </c>
      <c r="C95" s="1" t="s">
        <v>277</v>
      </c>
      <c r="D95" s="1" t="s">
        <v>278</v>
      </c>
      <c r="E95" s="1" t="s">
        <v>8</v>
      </c>
      <c r="F95" s="1" t="s">
        <v>14</v>
      </c>
      <c r="G95" s="1" t="s">
        <v>36</v>
      </c>
      <c r="H95" s="1" t="s">
        <v>14</v>
      </c>
      <c r="I95" s="1">
        <f t="shared" si="8"/>
        <v>43</v>
      </c>
      <c r="J95" s="6">
        <v>32</v>
      </c>
      <c r="K95" s="6">
        <f>I95+J95</f>
        <v>75</v>
      </c>
      <c r="L95" s="6">
        <f>IF(K95&lt;=50,5,IF(K95&lt;=60,6,IF(K95&lt;=70,7,IF(K95&lt;=80,8,IF(K95&lt;=90,9,IF(K95&lt;=100,10,"-"))))))</f>
        <v>8</v>
      </c>
      <c r="M95" s="1" t="s">
        <v>772</v>
      </c>
    </row>
    <row r="96" spans="1:13" ht="15">
      <c r="A96" s="1">
        <v>91</v>
      </c>
      <c r="B96" s="1" t="s">
        <v>279</v>
      </c>
      <c r="C96" s="1" t="s">
        <v>5</v>
      </c>
      <c r="D96" s="1" t="s">
        <v>280</v>
      </c>
      <c r="E96" s="1" t="s">
        <v>8</v>
      </c>
      <c r="F96" s="1" t="s">
        <v>70</v>
      </c>
      <c r="G96" s="1" t="s">
        <v>66</v>
      </c>
      <c r="H96" s="1" t="s">
        <v>14</v>
      </c>
      <c r="I96" s="1">
        <f t="shared" si="8"/>
        <v>46</v>
      </c>
      <c r="J96" s="6">
        <v>37</v>
      </c>
      <c r="K96" s="6">
        <f>I96+J96</f>
        <v>83</v>
      </c>
      <c r="L96" s="6">
        <f>IF(K96&lt;=50,5,IF(K96&lt;=60,6,IF(K96&lt;=70,7,IF(K96&lt;=80,8,IF(K96&lt;=90,9,IF(K96&lt;=100,10,"-"))))))</f>
        <v>9</v>
      </c>
      <c r="M96" s="1" t="s">
        <v>772</v>
      </c>
    </row>
    <row r="97" spans="1:13" ht="15">
      <c r="A97" s="1">
        <v>92</v>
      </c>
      <c r="B97" s="1" t="s">
        <v>622</v>
      </c>
      <c r="C97" s="1" t="s">
        <v>623</v>
      </c>
      <c r="D97" s="1" t="s">
        <v>624</v>
      </c>
      <c r="E97" s="1" t="s">
        <v>8</v>
      </c>
      <c r="F97" s="1" t="s">
        <v>14</v>
      </c>
      <c r="G97" s="1" t="s">
        <v>389</v>
      </c>
      <c r="H97" s="1" t="s">
        <v>8</v>
      </c>
      <c r="I97" s="1">
        <f t="shared" si="8"/>
        <v>31</v>
      </c>
      <c r="J97" s="6"/>
      <c r="K97" s="6"/>
      <c r="L97" s="6">
        <v>5</v>
      </c>
      <c r="M97" s="1" t="s">
        <v>772</v>
      </c>
    </row>
    <row r="98" spans="1:13" ht="15">
      <c r="A98" s="1">
        <v>93</v>
      </c>
      <c r="B98" s="1" t="s">
        <v>290</v>
      </c>
      <c r="C98" s="1" t="s">
        <v>51</v>
      </c>
      <c r="D98" s="1" t="s">
        <v>289</v>
      </c>
      <c r="E98" s="1" t="s">
        <v>8</v>
      </c>
      <c r="F98" s="1" t="s">
        <v>14</v>
      </c>
      <c r="G98" s="1" t="s">
        <v>53</v>
      </c>
      <c r="H98" s="1" t="s">
        <v>14</v>
      </c>
      <c r="I98" s="1">
        <f t="shared" si="8"/>
        <v>50</v>
      </c>
      <c r="J98" s="6">
        <v>23</v>
      </c>
      <c r="K98" s="6">
        <f>I98+J98</f>
        <v>73</v>
      </c>
      <c r="L98" s="6">
        <f>IF(K98&lt;=50,5,IF(K98&lt;=60,6,IF(K98&lt;=70,7,IF(K98&lt;=80,8,IF(K98&lt;=90,9,IF(K98&lt;=100,10,"-"))))))</f>
        <v>8</v>
      </c>
      <c r="M98" s="1" t="s">
        <v>772</v>
      </c>
    </row>
    <row r="99" spans="1:13" ht="15">
      <c r="A99" s="1">
        <v>94</v>
      </c>
      <c r="B99" s="1" t="s">
        <v>294</v>
      </c>
      <c r="C99" s="1" t="s">
        <v>5</v>
      </c>
      <c r="D99" s="1" t="s">
        <v>295</v>
      </c>
      <c r="E99" s="1" t="s">
        <v>8</v>
      </c>
      <c r="F99" s="1" t="s">
        <v>14</v>
      </c>
      <c r="G99" s="1">
        <v>16</v>
      </c>
      <c r="H99" s="1">
        <v>10</v>
      </c>
      <c r="I99" s="1">
        <f t="shared" si="8"/>
        <v>41</v>
      </c>
      <c r="J99" s="6">
        <v>23</v>
      </c>
      <c r="K99" s="6">
        <f>I99+J99</f>
        <v>64</v>
      </c>
      <c r="L99" s="6">
        <f>IF(K99&lt;=50,5,IF(K99&lt;=60,6,IF(K99&lt;=70,7,IF(K99&lt;=80,8,IF(K99&lt;=90,9,IF(K99&lt;=100,10,"-"))))))</f>
        <v>7</v>
      </c>
      <c r="M99" s="1" t="s">
        <v>772</v>
      </c>
    </row>
    <row r="100" spans="1:13" ht="15">
      <c r="A100" s="1">
        <v>95</v>
      </c>
      <c r="B100" s="1" t="s">
        <v>296</v>
      </c>
      <c r="C100" s="1" t="s">
        <v>297</v>
      </c>
      <c r="D100" s="1" t="s">
        <v>295</v>
      </c>
      <c r="E100" s="1" t="s">
        <v>8</v>
      </c>
      <c r="F100" s="1" t="s">
        <v>14</v>
      </c>
      <c r="G100" s="1" t="s">
        <v>32</v>
      </c>
      <c r="H100" s="1" t="s">
        <v>8</v>
      </c>
      <c r="I100" s="1">
        <f t="shared" si="8"/>
        <v>32</v>
      </c>
      <c r="J100" s="6"/>
      <c r="K100" s="6"/>
      <c r="L100" s="6">
        <v>5</v>
      </c>
      <c r="M100" s="1" t="s">
        <v>772</v>
      </c>
    </row>
    <row r="101" spans="1:13" ht="15">
      <c r="A101" s="1">
        <v>96</v>
      </c>
      <c r="B101" s="1" t="s">
        <v>490</v>
      </c>
      <c r="C101" s="1" t="s">
        <v>5</v>
      </c>
      <c r="D101" s="1" t="s">
        <v>491</v>
      </c>
      <c r="E101" s="1" t="s">
        <v>8</v>
      </c>
      <c r="F101" s="1" t="s">
        <v>142</v>
      </c>
      <c r="G101" s="1" t="s">
        <v>235</v>
      </c>
      <c r="H101" s="1" t="s">
        <v>14</v>
      </c>
      <c r="I101" s="1">
        <f t="shared" si="8"/>
        <v>35</v>
      </c>
      <c r="J101" s="6">
        <v>36</v>
      </c>
      <c r="K101" s="6">
        <f>I101+J101</f>
        <v>71</v>
      </c>
      <c r="L101" s="6">
        <f>IF(K101&lt;=50,5,IF(K101&lt;=60,6,IF(K101&lt;=70,7,IF(K101&lt;=80,8,IF(K101&lt;=90,9,IF(K101&lt;=100,10,"-"))))))</f>
        <v>8</v>
      </c>
      <c r="M101" s="1" t="s">
        <v>772</v>
      </c>
    </row>
    <row r="102" spans="1:13" ht="15">
      <c r="A102" s="1">
        <v>97</v>
      </c>
      <c r="B102" s="1" t="s">
        <v>316</v>
      </c>
      <c r="C102" s="1" t="s">
        <v>265</v>
      </c>
      <c r="D102" s="1" t="s">
        <v>317</v>
      </c>
      <c r="E102" s="1" t="s">
        <v>8</v>
      </c>
      <c r="F102" s="1" t="s">
        <v>14</v>
      </c>
      <c r="G102" s="1" t="s">
        <v>183</v>
      </c>
      <c r="H102" s="1">
        <v>10</v>
      </c>
      <c r="I102" s="1">
        <f t="shared" si="8"/>
        <v>51</v>
      </c>
      <c r="J102" s="6">
        <v>25</v>
      </c>
      <c r="K102" s="6">
        <f>I102+J102</f>
        <v>76</v>
      </c>
      <c r="L102" s="6">
        <f>IF(K102&lt;=50,5,IF(K102&lt;=60,6,IF(K102&lt;=70,7,IF(K102&lt;=80,8,IF(K102&lt;=90,9,IF(K102&lt;=100,10,"-"))))))</f>
        <v>8</v>
      </c>
      <c r="M102" s="1" t="s">
        <v>772</v>
      </c>
    </row>
    <row r="103" spans="1:13" ht="15">
      <c r="A103" s="1">
        <v>98</v>
      </c>
      <c r="B103" s="1" t="s">
        <v>322</v>
      </c>
      <c r="C103" s="1" t="s">
        <v>323</v>
      </c>
      <c r="D103" s="1" t="s">
        <v>321</v>
      </c>
      <c r="E103" s="1" t="s">
        <v>8</v>
      </c>
      <c r="F103" s="1" t="s">
        <v>58</v>
      </c>
      <c r="G103" s="1" t="s">
        <v>183</v>
      </c>
      <c r="H103" s="1">
        <v>10</v>
      </c>
      <c r="I103" s="1">
        <f t="shared" si="8"/>
        <v>49</v>
      </c>
      <c r="J103" s="6"/>
      <c r="K103" s="6"/>
      <c r="L103" s="6">
        <v>5</v>
      </c>
      <c r="M103" s="1" t="s">
        <v>772</v>
      </c>
    </row>
    <row r="104" spans="1:13" ht="15">
      <c r="A104" s="1">
        <v>99</v>
      </c>
      <c r="B104" s="1" t="s">
        <v>324</v>
      </c>
      <c r="C104" s="1" t="s">
        <v>12</v>
      </c>
      <c r="D104" s="1" t="s">
        <v>325</v>
      </c>
      <c r="E104" s="1" t="s">
        <v>8</v>
      </c>
      <c r="F104" s="1" t="s">
        <v>8</v>
      </c>
      <c r="G104" s="1" t="s">
        <v>136</v>
      </c>
      <c r="H104" s="1">
        <v>10</v>
      </c>
      <c r="I104" s="1">
        <f t="shared" si="8"/>
        <v>40</v>
      </c>
      <c r="J104" s="6">
        <v>23</v>
      </c>
      <c r="K104" s="6">
        <f>I104+J104</f>
        <v>63</v>
      </c>
      <c r="L104" s="6">
        <f>IF(K104&lt;=50,5,IF(K104&lt;=60,6,IF(K104&lt;=70,7,IF(K104&lt;=80,8,IF(K104&lt;=90,9,IF(K104&lt;=100,10,"-"))))))</f>
        <v>7</v>
      </c>
      <c r="M104" s="1" t="s">
        <v>772</v>
      </c>
    </row>
    <row r="105" spans="1:13" ht="15">
      <c r="A105" s="1">
        <v>100</v>
      </c>
      <c r="B105" s="1" t="s">
        <v>326</v>
      </c>
      <c r="C105" s="1" t="s">
        <v>41</v>
      </c>
      <c r="D105" s="1" t="s">
        <v>327</v>
      </c>
      <c r="E105" s="1" t="s">
        <v>8</v>
      </c>
      <c r="F105" s="1" t="s">
        <v>14</v>
      </c>
      <c r="G105" s="1" t="s">
        <v>36</v>
      </c>
      <c r="H105" s="1" t="s">
        <v>8</v>
      </c>
      <c r="I105" s="1">
        <f t="shared" si="8"/>
        <v>38</v>
      </c>
      <c r="J105" s="6"/>
      <c r="K105" s="6"/>
      <c r="L105" s="6">
        <v>5</v>
      </c>
      <c r="M105" s="6" t="s">
        <v>772</v>
      </c>
    </row>
    <row r="106" spans="1:13" ht="15">
      <c r="A106" s="1">
        <v>101</v>
      </c>
      <c r="B106" s="1" t="s">
        <v>328</v>
      </c>
      <c r="C106" s="1" t="s">
        <v>216</v>
      </c>
      <c r="D106" s="1" t="s">
        <v>329</v>
      </c>
      <c r="E106" s="1" t="s">
        <v>8</v>
      </c>
      <c r="F106" s="1" t="s">
        <v>8</v>
      </c>
      <c r="G106" s="1" t="s">
        <v>84</v>
      </c>
      <c r="H106" s="1" t="s">
        <v>14</v>
      </c>
      <c r="I106" s="1">
        <f t="shared" si="8"/>
        <v>44</v>
      </c>
      <c r="J106" s="6">
        <v>37</v>
      </c>
      <c r="K106" s="6">
        <f>I106+J106</f>
        <v>81</v>
      </c>
      <c r="L106" s="6">
        <f>IF(K106&lt;=50,5,IF(K106&lt;=60,6,IF(K106&lt;=70,7,IF(K106&lt;=80,8,IF(K106&lt;=90,9,IF(K106&lt;=100,10,"-"))))))</f>
        <v>9</v>
      </c>
      <c r="M106" s="1" t="s">
        <v>772</v>
      </c>
    </row>
    <row r="107" spans="1:13" ht="15">
      <c r="A107" s="1">
        <v>102</v>
      </c>
      <c r="B107" s="1" t="s">
        <v>332</v>
      </c>
      <c r="C107" s="1" t="s">
        <v>157</v>
      </c>
      <c r="D107" s="1" t="s">
        <v>333</v>
      </c>
      <c r="E107" s="1" t="s">
        <v>8</v>
      </c>
      <c r="F107" s="1" t="s">
        <v>14</v>
      </c>
      <c r="G107" s="1" t="s">
        <v>136</v>
      </c>
      <c r="H107" s="1" t="s">
        <v>7</v>
      </c>
      <c r="I107" s="1">
        <f t="shared" si="8"/>
        <v>35</v>
      </c>
      <c r="J107" s="6">
        <v>26</v>
      </c>
      <c r="K107" s="6">
        <f>I107+J107</f>
        <v>61</v>
      </c>
      <c r="L107" s="6">
        <f>IF(K107&lt;=50,5,IF(K107&lt;=60,6,IF(K107&lt;=70,7,IF(K107&lt;=80,8,IF(K107&lt;=90,9,IF(K107&lt;=100,10,"-"))))))</f>
        <v>7</v>
      </c>
      <c r="M107" s="1" t="s">
        <v>772</v>
      </c>
    </row>
    <row r="108" spans="1:13" ht="15">
      <c r="A108" s="1">
        <v>103</v>
      </c>
      <c r="B108" s="1" t="s">
        <v>336</v>
      </c>
      <c r="C108" s="1" t="s">
        <v>337</v>
      </c>
      <c r="D108" s="1" t="s">
        <v>338</v>
      </c>
      <c r="E108" s="1" t="s">
        <v>8</v>
      </c>
      <c r="F108" s="1" t="s">
        <v>14</v>
      </c>
      <c r="G108" s="1" t="s">
        <v>136</v>
      </c>
      <c r="H108" s="1">
        <v>10</v>
      </c>
      <c r="I108" s="1">
        <f t="shared" si="8"/>
        <v>45</v>
      </c>
      <c r="J108" s="6"/>
      <c r="K108" s="6"/>
      <c r="L108" s="6">
        <v>5</v>
      </c>
      <c r="M108" s="1" t="s">
        <v>772</v>
      </c>
    </row>
    <row r="109" spans="1:13" ht="15">
      <c r="A109" s="1">
        <v>104</v>
      </c>
      <c r="B109" s="1" t="s">
        <v>341</v>
      </c>
      <c r="C109" s="1" t="s">
        <v>17</v>
      </c>
      <c r="D109" s="1" t="s">
        <v>342</v>
      </c>
      <c r="E109" s="1" t="s">
        <v>8</v>
      </c>
      <c r="F109" s="1" t="s">
        <v>14</v>
      </c>
      <c r="G109" s="1" t="s">
        <v>84</v>
      </c>
      <c r="H109" s="1" t="s">
        <v>7</v>
      </c>
      <c r="I109" s="1">
        <f t="shared" si="8"/>
        <v>39</v>
      </c>
      <c r="J109" s="6">
        <v>26</v>
      </c>
      <c r="K109" s="6">
        <f>I109+J109</f>
        <v>65</v>
      </c>
      <c r="L109" s="6">
        <f>IF(K109&lt;=50,5,IF(K109&lt;=60,6,IF(K109&lt;=70,7,IF(K109&lt;=80,8,IF(K109&lt;=90,9,IF(K109&lt;=100,10,"-"))))))</f>
        <v>7</v>
      </c>
      <c r="M109" s="1" t="s">
        <v>772</v>
      </c>
    </row>
    <row r="110" spans="1:13" ht="15">
      <c r="A110" s="1">
        <v>105</v>
      </c>
      <c r="B110" s="9" t="s">
        <v>770</v>
      </c>
      <c r="C110" s="9" t="s">
        <v>371</v>
      </c>
      <c r="D110" s="9" t="s">
        <v>342</v>
      </c>
      <c r="E110" s="1"/>
      <c r="F110" s="1"/>
      <c r="G110" s="9">
        <v>25</v>
      </c>
      <c r="H110" s="9">
        <v>5</v>
      </c>
      <c r="I110" s="1">
        <v>26</v>
      </c>
      <c r="J110" s="6"/>
      <c r="K110" s="6"/>
      <c r="L110" s="6">
        <v>5</v>
      </c>
      <c r="M110" s="1" t="s">
        <v>772</v>
      </c>
    </row>
    <row r="111" spans="1:13" ht="15">
      <c r="A111" s="1">
        <v>106</v>
      </c>
      <c r="B111" s="1" t="s">
        <v>353</v>
      </c>
      <c r="C111" s="1" t="s">
        <v>5</v>
      </c>
      <c r="D111" s="1" t="s">
        <v>354</v>
      </c>
      <c r="E111" s="1" t="s">
        <v>8</v>
      </c>
      <c r="F111" s="1" t="s">
        <v>14</v>
      </c>
      <c r="G111" s="1" t="s">
        <v>15</v>
      </c>
      <c r="H111" s="1" t="s">
        <v>14</v>
      </c>
      <c r="I111" s="1">
        <f>E111+F111+G111+H111</f>
        <v>53</v>
      </c>
      <c r="J111" s="6">
        <v>40</v>
      </c>
      <c r="K111" s="6">
        <f>I111+J111</f>
        <v>93</v>
      </c>
      <c r="L111" s="6">
        <f>IF(K111&lt;=50,5,IF(K111&lt;=60,6,IF(K111&lt;=70,7,IF(K111&lt;=80,8,IF(K111&lt;=90,9,IF(K111&lt;=100,10,"-"))))))</f>
        <v>10</v>
      </c>
      <c r="M111" s="1" t="s">
        <v>772</v>
      </c>
    </row>
  </sheetData>
  <sheetProtection/>
  <mergeCells count="2">
    <mergeCell ref="A1:L1"/>
    <mergeCell ref="A2:L2"/>
  </mergeCells>
  <printOptions/>
  <pageMargins left="0.19" right="0.0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9"/>
  <sheetViews>
    <sheetView zoomScalePageLayoutView="0" workbookViewId="0" topLeftCell="A1">
      <selection activeCell="G46" sqref="G46"/>
    </sheetView>
  </sheetViews>
  <sheetFormatPr defaultColWidth="9.140625" defaultRowHeight="15"/>
  <cols>
    <col min="1" max="1" width="5.7109375" style="0" customWidth="1"/>
    <col min="5" max="13" width="7.57421875" style="0" customWidth="1"/>
  </cols>
  <sheetData>
    <row r="1" spans="1:13" ht="18.75">
      <c r="A1" s="29" t="s">
        <v>783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ht="18.75">
      <c r="A2" s="29" t="s">
        <v>757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3" ht="18.7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</row>
    <row r="4" spans="1:12" ht="15">
      <c r="A4" s="17" t="s">
        <v>800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3" ht="15.75">
      <c r="A5" s="27" t="s">
        <v>784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</row>
    <row r="6" spans="10:12" ht="15">
      <c r="J6" s="7"/>
      <c r="K6" s="7"/>
      <c r="L6" s="7"/>
    </row>
    <row r="7" spans="1:13" ht="15">
      <c r="A7" s="1" t="s">
        <v>755</v>
      </c>
      <c r="B7" s="1" t="s">
        <v>1</v>
      </c>
      <c r="C7" s="1" t="s">
        <v>3</v>
      </c>
      <c r="D7" s="1" t="s">
        <v>2</v>
      </c>
      <c r="E7" s="1" t="s">
        <v>759</v>
      </c>
      <c r="F7" s="1" t="s">
        <v>760</v>
      </c>
      <c r="G7" s="1" t="s">
        <v>761</v>
      </c>
      <c r="H7" s="1" t="s">
        <v>762</v>
      </c>
      <c r="I7" s="1" t="s">
        <v>766</v>
      </c>
      <c r="J7" s="5" t="s">
        <v>763</v>
      </c>
      <c r="K7" s="5" t="s">
        <v>764</v>
      </c>
      <c r="L7" s="5" t="s">
        <v>765</v>
      </c>
      <c r="M7" s="5" t="s">
        <v>771</v>
      </c>
    </row>
    <row r="8" spans="1:13" ht="15">
      <c r="A8" s="1">
        <v>1</v>
      </c>
      <c r="B8" s="1" t="s">
        <v>241</v>
      </c>
      <c r="C8" s="1" t="s">
        <v>242</v>
      </c>
      <c r="D8" s="1" t="s">
        <v>243</v>
      </c>
      <c r="E8" s="1" t="s">
        <v>8</v>
      </c>
      <c r="F8" s="1" t="s">
        <v>14</v>
      </c>
      <c r="G8" s="1" t="s">
        <v>94</v>
      </c>
      <c r="H8" s="1" t="s">
        <v>14</v>
      </c>
      <c r="I8" s="1">
        <f aca="true" t="shared" si="0" ref="I8:I39">E8+F8+G8+H8</f>
        <v>52</v>
      </c>
      <c r="J8" s="6">
        <v>45</v>
      </c>
      <c r="K8" s="6">
        <f aca="true" t="shared" si="1" ref="K8:K43">J8+I8</f>
        <v>97</v>
      </c>
      <c r="L8" s="6">
        <f aca="true" t="shared" si="2" ref="L8:L43">IF(K8&lt;=50,5,IF(K8&lt;=60,6,IF(K8&lt;=70,7,IF(K8&lt;=80,8,IF(K8&lt;=90,9,IF(K8&lt;=100,10,"-"))))))</f>
        <v>10</v>
      </c>
      <c r="M8" s="1" t="s">
        <v>799</v>
      </c>
    </row>
    <row r="9" spans="1:13" ht="15">
      <c r="A9" s="1">
        <v>2</v>
      </c>
      <c r="B9" s="1" t="s">
        <v>104</v>
      </c>
      <c r="C9" s="1" t="s">
        <v>105</v>
      </c>
      <c r="D9" s="1" t="s">
        <v>102</v>
      </c>
      <c r="E9" s="1" t="s">
        <v>8</v>
      </c>
      <c r="F9" s="1" t="s">
        <v>14</v>
      </c>
      <c r="G9" s="1" t="s">
        <v>97</v>
      </c>
      <c r="H9" s="1" t="s">
        <v>14</v>
      </c>
      <c r="I9" s="1">
        <f t="shared" si="0"/>
        <v>46</v>
      </c>
      <c r="J9" s="6">
        <v>45</v>
      </c>
      <c r="K9" s="6">
        <f t="shared" si="1"/>
        <v>91</v>
      </c>
      <c r="L9" s="6">
        <f t="shared" si="2"/>
        <v>10</v>
      </c>
      <c r="M9" s="1" t="s">
        <v>799</v>
      </c>
    </row>
    <row r="10" spans="1:13" ht="15">
      <c r="A10" s="1">
        <v>3</v>
      </c>
      <c r="B10" s="1" t="s">
        <v>730</v>
      </c>
      <c r="C10" s="1" t="s">
        <v>51</v>
      </c>
      <c r="D10" s="1" t="s">
        <v>729</v>
      </c>
      <c r="E10" s="1" t="s">
        <v>8</v>
      </c>
      <c r="F10" s="1" t="s">
        <v>14</v>
      </c>
      <c r="G10" s="1" t="s">
        <v>53</v>
      </c>
      <c r="H10" s="1" t="s">
        <v>70</v>
      </c>
      <c r="I10" s="1">
        <f t="shared" si="0"/>
        <v>49</v>
      </c>
      <c r="J10" s="6">
        <v>40</v>
      </c>
      <c r="K10" s="6">
        <f t="shared" si="1"/>
        <v>89</v>
      </c>
      <c r="L10" s="6">
        <f t="shared" si="2"/>
        <v>9</v>
      </c>
      <c r="M10" s="1" t="s">
        <v>799</v>
      </c>
    </row>
    <row r="11" spans="1:13" ht="15">
      <c r="A11" s="1">
        <v>4</v>
      </c>
      <c r="B11" s="1" t="s">
        <v>172</v>
      </c>
      <c r="C11" s="1" t="s">
        <v>173</v>
      </c>
      <c r="D11" s="1" t="s">
        <v>174</v>
      </c>
      <c r="E11" s="1" t="s">
        <v>8</v>
      </c>
      <c r="F11" s="1" t="s">
        <v>8</v>
      </c>
      <c r="G11" s="1" t="s">
        <v>84</v>
      </c>
      <c r="H11" s="1" t="s">
        <v>14</v>
      </c>
      <c r="I11" s="1">
        <f t="shared" si="0"/>
        <v>44</v>
      </c>
      <c r="J11" s="6">
        <v>45</v>
      </c>
      <c r="K11" s="6">
        <f t="shared" si="1"/>
        <v>89</v>
      </c>
      <c r="L11" s="6">
        <f t="shared" si="2"/>
        <v>9</v>
      </c>
      <c r="M11" s="1" t="s">
        <v>799</v>
      </c>
    </row>
    <row r="12" spans="1:13" ht="15">
      <c r="A12" s="1">
        <v>5</v>
      </c>
      <c r="B12" s="1" t="s">
        <v>175</v>
      </c>
      <c r="C12" s="1" t="s">
        <v>176</v>
      </c>
      <c r="D12" s="1" t="s">
        <v>177</v>
      </c>
      <c r="E12" s="1" t="s">
        <v>8</v>
      </c>
      <c r="F12" s="1" t="s">
        <v>8</v>
      </c>
      <c r="G12" s="1" t="s">
        <v>84</v>
      </c>
      <c r="H12" s="1" t="s">
        <v>14</v>
      </c>
      <c r="I12" s="1">
        <f t="shared" si="0"/>
        <v>44</v>
      </c>
      <c r="J12" s="6">
        <v>45</v>
      </c>
      <c r="K12" s="6">
        <f t="shared" si="1"/>
        <v>89</v>
      </c>
      <c r="L12" s="6">
        <f t="shared" si="2"/>
        <v>9</v>
      </c>
      <c r="M12" s="1" t="s">
        <v>799</v>
      </c>
    </row>
    <row r="13" spans="1:13" ht="15">
      <c r="A13" s="1">
        <v>6</v>
      </c>
      <c r="B13" s="1" t="s">
        <v>609</v>
      </c>
      <c r="C13" s="1" t="s">
        <v>412</v>
      </c>
      <c r="D13" s="1" t="s">
        <v>610</v>
      </c>
      <c r="E13" s="1" t="s">
        <v>8</v>
      </c>
      <c r="F13" s="1" t="s">
        <v>14</v>
      </c>
      <c r="G13" s="1">
        <v>16</v>
      </c>
      <c r="H13" s="1" t="s">
        <v>14</v>
      </c>
      <c r="I13" s="1">
        <f t="shared" si="0"/>
        <v>41</v>
      </c>
      <c r="J13" s="6">
        <v>45</v>
      </c>
      <c r="K13" s="6">
        <f t="shared" si="1"/>
        <v>86</v>
      </c>
      <c r="L13" s="6">
        <f t="shared" si="2"/>
        <v>9</v>
      </c>
      <c r="M13" s="1" t="s">
        <v>799</v>
      </c>
    </row>
    <row r="14" spans="1:13" ht="15">
      <c r="A14" s="1">
        <v>7</v>
      </c>
      <c r="B14" s="1" t="s">
        <v>322</v>
      </c>
      <c r="C14" s="1" t="s">
        <v>323</v>
      </c>
      <c r="D14" s="1" t="s">
        <v>321</v>
      </c>
      <c r="E14" s="1" t="s">
        <v>8</v>
      </c>
      <c r="F14" s="1" t="s">
        <v>58</v>
      </c>
      <c r="G14" s="1" t="s">
        <v>183</v>
      </c>
      <c r="H14" s="1">
        <v>10</v>
      </c>
      <c r="I14" s="1">
        <f t="shared" si="0"/>
        <v>49</v>
      </c>
      <c r="J14" s="6">
        <v>37</v>
      </c>
      <c r="K14" s="6">
        <f t="shared" si="1"/>
        <v>86</v>
      </c>
      <c r="L14" s="6">
        <f t="shared" si="2"/>
        <v>9</v>
      </c>
      <c r="M14" s="1" t="s">
        <v>799</v>
      </c>
    </row>
    <row r="15" spans="1:13" ht="15">
      <c r="A15" s="1">
        <v>8</v>
      </c>
      <c r="B15" s="1" t="s">
        <v>202</v>
      </c>
      <c r="C15" s="1" t="s">
        <v>23</v>
      </c>
      <c r="D15" s="1" t="s">
        <v>203</v>
      </c>
      <c r="E15" s="1" t="s">
        <v>8</v>
      </c>
      <c r="F15" s="1" t="s">
        <v>58</v>
      </c>
      <c r="G15" s="1" t="s">
        <v>97</v>
      </c>
      <c r="H15" s="1" t="s">
        <v>14</v>
      </c>
      <c r="I15" s="1">
        <f t="shared" si="0"/>
        <v>44</v>
      </c>
      <c r="J15" s="6">
        <v>40</v>
      </c>
      <c r="K15" s="6">
        <f t="shared" si="1"/>
        <v>84</v>
      </c>
      <c r="L15" s="6">
        <f t="shared" si="2"/>
        <v>9</v>
      </c>
      <c r="M15" s="1" t="s">
        <v>799</v>
      </c>
    </row>
    <row r="16" spans="1:13" ht="15">
      <c r="A16" s="1">
        <v>9</v>
      </c>
      <c r="B16" s="1" t="s">
        <v>719</v>
      </c>
      <c r="C16" s="1" t="s">
        <v>12</v>
      </c>
      <c r="D16" s="1" t="s">
        <v>720</v>
      </c>
      <c r="E16" s="1" t="s">
        <v>8</v>
      </c>
      <c r="F16" s="1" t="s">
        <v>14</v>
      </c>
      <c r="G16" s="1" t="s">
        <v>66</v>
      </c>
      <c r="H16" s="1" t="s">
        <v>14</v>
      </c>
      <c r="I16" s="1">
        <f t="shared" si="0"/>
        <v>47</v>
      </c>
      <c r="J16" s="6">
        <v>35</v>
      </c>
      <c r="K16" s="6">
        <f t="shared" si="1"/>
        <v>82</v>
      </c>
      <c r="L16" s="6">
        <f t="shared" si="2"/>
        <v>9</v>
      </c>
      <c r="M16" s="1" t="s">
        <v>799</v>
      </c>
    </row>
    <row r="17" spans="1:13" ht="15">
      <c r="A17" s="1">
        <v>10</v>
      </c>
      <c r="B17" s="1" t="s">
        <v>336</v>
      </c>
      <c r="C17" s="1" t="s">
        <v>337</v>
      </c>
      <c r="D17" s="1" t="s">
        <v>338</v>
      </c>
      <c r="E17" s="1" t="s">
        <v>8</v>
      </c>
      <c r="F17" s="1" t="s">
        <v>14</v>
      </c>
      <c r="G17" s="1" t="s">
        <v>136</v>
      </c>
      <c r="H17" s="1">
        <v>10</v>
      </c>
      <c r="I17" s="1">
        <f t="shared" si="0"/>
        <v>45</v>
      </c>
      <c r="J17" s="6">
        <v>36</v>
      </c>
      <c r="K17" s="6">
        <f t="shared" si="1"/>
        <v>81</v>
      </c>
      <c r="L17" s="6">
        <f t="shared" si="2"/>
        <v>9</v>
      </c>
      <c r="M17" s="1" t="s">
        <v>799</v>
      </c>
    </row>
    <row r="18" spans="1:13" ht="15">
      <c r="A18" s="1">
        <v>11</v>
      </c>
      <c r="B18" s="1" t="s">
        <v>124</v>
      </c>
      <c r="C18" s="1" t="s">
        <v>125</v>
      </c>
      <c r="D18" s="1" t="s">
        <v>126</v>
      </c>
      <c r="E18" s="1" t="s">
        <v>8</v>
      </c>
      <c r="F18" s="1" t="s">
        <v>14</v>
      </c>
      <c r="G18" s="1">
        <v>24</v>
      </c>
      <c r="H18" s="1" t="s">
        <v>14</v>
      </c>
      <c r="I18" s="1">
        <f t="shared" si="0"/>
        <v>49</v>
      </c>
      <c r="J18" s="8">
        <v>30</v>
      </c>
      <c r="K18" s="6">
        <f t="shared" si="1"/>
        <v>79</v>
      </c>
      <c r="L18" s="6">
        <f t="shared" si="2"/>
        <v>8</v>
      </c>
      <c r="M18" s="1" t="s">
        <v>799</v>
      </c>
    </row>
    <row r="19" spans="1:13" ht="15">
      <c r="A19" s="1">
        <v>12</v>
      </c>
      <c r="B19" s="1" t="s">
        <v>642</v>
      </c>
      <c r="C19" s="1" t="s">
        <v>643</v>
      </c>
      <c r="D19" s="1" t="s">
        <v>641</v>
      </c>
      <c r="E19" s="1" t="s">
        <v>8</v>
      </c>
      <c r="F19" s="1" t="s">
        <v>14</v>
      </c>
      <c r="G19" s="1" t="s">
        <v>43</v>
      </c>
      <c r="H19" s="1" t="s">
        <v>8</v>
      </c>
      <c r="I19" s="1">
        <f t="shared" si="0"/>
        <v>43</v>
      </c>
      <c r="J19" s="6">
        <v>35</v>
      </c>
      <c r="K19" s="6">
        <f t="shared" si="1"/>
        <v>78</v>
      </c>
      <c r="L19" s="6">
        <f t="shared" si="2"/>
        <v>8</v>
      </c>
      <c r="M19" s="1" t="s">
        <v>799</v>
      </c>
    </row>
    <row r="20" spans="1:13" ht="15">
      <c r="A20" s="1">
        <v>13</v>
      </c>
      <c r="B20" s="1" t="s">
        <v>513</v>
      </c>
      <c r="C20" s="1" t="s">
        <v>514</v>
      </c>
      <c r="D20" s="1" t="s">
        <v>515</v>
      </c>
      <c r="E20" s="1" t="s">
        <v>8</v>
      </c>
      <c r="F20" s="1" t="s">
        <v>14</v>
      </c>
      <c r="G20" s="1" t="s">
        <v>114</v>
      </c>
      <c r="H20" s="1" t="s">
        <v>14</v>
      </c>
      <c r="I20" s="1">
        <f t="shared" si="0"/>
        <v>42</v>
      </c>
      <c r="J20" s="6">
        <v>35</v>
      </c>
      <c r="K20" s="6">
        <f t="shared" si="1"/>
        <v>77</v>
      </c>
      <c r="L20" s="6">
        <f t="shared" si="2"/>
        <v>8</v>
      </c>
      <c r="M20" s="1" t="s">
        <v>799</v>
      </c>
    </row>
    <row r="21" spans="1:13" ht="15">
      <c r="A21" s="1">
        <v>14</v>
      </c>
      <c r="B21" s="1" t="s">
        <v>699</v>
      </c>
      <c r="C21" s="1" t="s">
        <v>239</v>
      </c>
      <c r="D21" s="1" t="s">
        <v>700</v>
      </c>
      <c r="E21" s="1" t="s">
        <v>8</v>
      </c>
      <c r="F21" s="1" t="s">
        <v>14</v>
      </c>
      <c r="G21" s="1" t="s">
        <v>53</v>
      </c>
      <c r="H21" s="1" t="s">
        <v>14</v>
      </c>
      <c r="I21" s="1">
        <f t="shared" si="0"/>
        <v>50</v>
      </c>
      <c r="J21" s="6">
        <v>27</v>
      </c>
      <c r="K21" s="6">
        <f t="shared" si="1"/>
        <v>77</v>
      </c>
      <c r="L21" s="6">
        <f t="shared" si="2"/>
        <v>8</v>
      </c>
      <c r="M21" s="1" t="s">
        <v>799</v>
      </c>
    </row>
    <row r="22" spans="1:13" ht="15">
      <c r="A22" s="1">
        <v>15</v>
      </c>
      <c r="B22" s="1" t="s">
        <v>678</v>
      </c>
      <c r="C22" s="1" t="s">
        <v>679</v>
      </c>
      <c r="D22" s="1" t="s">
        <v>677</v>
      </c>
      <c r="E22" s="1" t="s">
        <v>8</v>
      </c>
      <c r="F22" s="1" t="s">
        <v>14</v>
      </c>
      <c r="G22" s="1" t="s">
        <v>136</v>
      </c>
      <c r="H22" s="1" t="s">
        <v>7</v>
      </c>
      <c r="I22" s="1">
        <f t="shared" si="0"/>
        <v>35</v>
      </c>
      <c r="J22" s="6">
        <v>40</v>
      </c>
      <c r="K22" s="6">
        <f t="shared" si="1"/>
        <v>75</v>
      </c>
      <c r="L22" s="6">
        <f t="shared" si="2"/>
        <v>8</v>
      </c>
      <c r="M22" s="1" t="s">
        <v>799</v>
      </c>
    </row>
    <row r="23" spans="1:13" ht="15">
      <c r="A23" s="1">
        <v>16</v>
      </c>
      <c r="B23" s="1" t="s">
        <v>742</v>
      </c>
      <c r="C23" s="1" t="s">
        <v>107</v>
      </c>
      <c r="D23" s="1" t="s">
        <v>743</v>
      </c>
      <c r="E23" s="1" t="s">
        <v>8</v>
      </c>
      <c r="F23" s="1" t="s">
        <v>70</v>
      </c>
      <c r="G23" s="1" t="s">
        <v>136</v>
      </c>
      <c r="H23" s="1" t="s">
        <v>70</v>
      </c>
      <c r="I23" s="1">
        <f t="shared" si="0"/>
        <v>43</v>
      </c>
      <c r="J23" s="6">
        <v>32</v>
      </c>
      <c r="K23" s="6">
        <f t="shared" si="1"/>
        <v>75</v>
      </c>
      <c r="L23" s="6">
        <f t="shared" si="2"/>
        <v>8</v>
      </c>
      <c r="M23" s="1" t="s">
        <v>799</v>
      </c>
    </row>
    <row r="24" spans="1:13" ht="15">
      <c r="A24" s="1">
        <v>17</v>
      </c>
      <c r="B24" s="1" t="s">
        <v>670</v>
      </c>
      <c r="C24" s="1" t="s">
        <v>412</v>
      </c>
      <c r="D24" s="1" t="s">
        <v>671</v>
      </c>
      <c r="E24" s="1" t="s">
        <v>8</v>
      </c>
      <c r="F24" s="1" t="s">
        <v>8</v>
      </c>
      <c r="G24" s="1" t="s">
        <v>235</v>
      </c>
      <c r="H24" s="1" t="s">
        <v>8</v>
      </c>
      <c r="I24" s="1">
        <f t="shared" si="0"/>
        <v>31</v>
      </c>
      <c r="J24" s="6">
        <v>43</v>
      </c>
      <c r="K24" s="6">
        <f t="shared" si="1"/>
        <v>74</v>
      </c>
      <c r="L24" s="6">
        <f t="shared" si="2"/>
        <v>8</v>
      </c>
      <c r="M24" s="1" t="s">
        <v>799</v>
      </c>
    </row>
    <row r="25" spans="1:13" ht="15">
      <c r="A25" s="1">
        <v>18</v>
      </c>
      <c r="B25" s="1" t="s">
        <v>168</v>
      </c>
      <c r="C25" s="1" t="s">
        <v>131</v>
      </c>
      <c r="D25" s="1" t="s">
        <v>169</v>
      </c>
      <c r="E25" s="1" t="s">
        <v>7</v>
      </c>
      <c r="F25" s="1">
        <v>8</v>
      </c>
      <c r="G25" s="1">
        <v>20</v>
      </c>
      <c r="H25" s="1" t="s">
        <v>7</v>
      </c>
      <c r="I25" s="1">
        <f t="shared" si="0"/>
        <v>28</v>
      </c>
      <c r="J25" s="6">
        <v>45</v>
      </c>
      <c r="K25" s="6">
        <f t="shared" si="1"/>
        <v>73</v>
      </c>
      <c r="L25" s="6">
        <f t="shared" si="2"/>
        <v>8</v>
      </c>
      <c r="M25" s="1" t="s">
        <v>799</v>
      </c>
    </row>
    <row r="26" spans="1:13" ht="15">
      <c r="A26" s="1">
        <v>19</v>
      </c>
      <c r="B26" s="9" t="s">
        <v>674</v>
      </c>
      <c r="C26" s="9" t="s">
        <v>200</v>
      </c>
      <c r="D26" s="9" t="s">
        <v>675</v>
      </c>
      <c r="E26" s="9" t="s">
        <v>8</v>
      </c>
      <c r="F26" s="9" t="s">
        <v>14</v>
      </c>
      <c r="G26" s="9" t="s">
        <v>136</v>
      </c>
      <c r="H26" s="9" t="s">
        <v>14</v>
      </c>
      <c r="I26" s="9">
        <f t="shared" si="0"/>
        <v>45</v>
      </c>
      <c r="J26" s="5">
        <f>71-45</f>
        <v>26</v>
      </c>
      <c r="K26" s="6">
        <f t="shared" si="1"/>
        <v>71</v>
      </c>
      <c r="L26" s="6">
        <f t="shared" si="2"/>
        <v>8</v>
      </c>
      <c r="M26" s="9" t="s">
        <v>799</v>
      </c>
    </row>
    <row r="27" spans="1:13" ht="15">
      <c r="A27" s="1">
        <v>20</v>
      </c>
      <c r="B27" s="1" t="s">
        <v>561</v>
      </c>
      <c r="C27" s="1" t="s">
        <v>308</v>
      </c>
      <c r="D27" s="1" t="s">
        <v>562</v>
      </c>
      <c r="E27" s="1" t="s">
        <v>8</v>
      </c>
      <c r="F27" s="1" t="s">
        <v>70</v>
      </c>
      <c r="G27" s="1">
        <v>16</v>
      </c>
      <c r="H27" s="1" t="s">
        <v>14</v>
      </c>
      <c r="I27" s="1">
        <f t="shared" si="0"/>
        <v>40</v>
      </c>
      <c r="J27" s="6">
        <v>30</v>
      </c>
      <c r="K27" s="6">
        <f t="shared" si="1"/>
        <v>70</v>
      </c>
      <c r="L27" s="6">
        <f t="shared" si="2"/>
        <v>7</v>
      </c>
      <c r="M27" s="1" t="s">
        <v>799</v>
      </c>
    </row>
    <row r="28" spans="1:13" ht="15">
      <c r="A28" s="1">
        <v>21</v>
      </c>
      <c r="B28" s="1" t="s">
        <v>4</v>
      </c>
      <c r="C28" s="1" t="s">
        <v>5</v>
      </c>
      <c r="D28" s="1" t="s">
        <v>6</v>
      </c>
      <c r="E28" s="1" t="s">
        <v>7</v>
      </c>
      <c r="F28" s="1" t="s">
        <v>70</v>
      </c>
      <c r="G28" s="1" t="s">
        <v>97</v>
      </c>
      <c r="H28" s="1" t="s">
        <v>70</v>
      </c>
      <c r="I28" s="1">
        <f t="shared" si="0"/>
        <v>39</v>
      </c>
      <c r="J28" s="6">
        <v>30</v>
      </c>
      <c r="K28" s="6">
        <f t="shared" si="1"/>
        <v>69</v>
      </c>
      <c r="L28" s="6">
        <f t="shared" si="2"/>
        <v>7</v>
      </c>
      <c r="M28" s="1" t="s">
        <v>799</v>
      </c>
    </row>
    <row r="29" spans="1:13" ht="15">
      <c r="A29" s="1">
        <v>22</v>
      </c>
      <c r="B29" s="1" t="s">
        <v>611</v>
      </c>
      <c r="C29" s="1" t="s">
        <v>23</v>
      </c>
      <c r="D29" s="1" t="s">
        <v>612</v>
      </c>
      <c r="E29" s="1" t="s">
        <v>8</v>
      </c>
      <c r="F29" s="1" t="s">
        <v>8</v>
      </c>
      <c r="G29" s="1" t="s">
        <v>235</v>
      </c>
      <c r="H29" s="1" t="s">
        <v>70</v>
      </c>
      <c r="I29" s="1">
        <f t="shared" si="0"/>
        <v>35</v>
      </c>
      <c r="J29" s="6">
        <v>33</v>
      </c>
      <c r="K29" s="6">
        <f t="shared" si="1"/>
        <v>68</v>
      </c>
      <c r="L29" s="6">
        <f t="shared" si="2"/>
        <v>7</v>
      </c>
      <c r="M29" s="1" t="s">
        <v>799</v>
      </c>
    </row>
    <row r="30" spans="1:13" ht="15">
      <c r="A30" s="1">
        <v>23</v>
      </c>
      <c r="B30" s="1" t="s">
        <v>224</v>
      </c>
      <c r="C30" s="1" t="s">
        <v>225</v>
      </c>
      <c r="D30" s="1" t="s">
        <v>223</v>
      </c>
      <c r="E30" s="1" t="s">
        <v>8</v>
      </c>
      <c r="F30" s="1" t="s">
        <v>14</v>
      </c>
      <c r="G30" s="1" t="s">
        <v>114</v>
      </c>
      <c r="H30" s="1" t="s">
        <v>14</v>
      </c>
      <c r="I30" s="1">
        <f t="shared" si="0"/>
        <v>42</v>
      </c>
      <c r="J30" s="6">
        <v>25</v>
      </c>
      <c r="K30" s="6">
        <f t="shared" si="1"/>
        <v>67</v>
      </c>
      <c r="L30" s="6">
        <f t="shared" si="2"/>
        <v>7</v>
      </c>
      <c r="M30" s="1" t="s">
        <v>799</v>
      </c>
    </row>
    <row r="31" spans="1:13" ht="15">
      <c r="A31" s="1">
        <v>24</v>
      </c>
      <c r="B31" s="9" t="s">
        <v>770</v>
      </c>
      <c r="C31" s="9" t="s">
        <v>371</v>
      </c>
      <c r="D31" s="9" t="s">
        <v>342</v>
      </c>
      <c r="E31" s="1"/>
      <c r="F31" s="1"/>
      <c r="G31" s="9">
        <v>25</v>
      </c>
      <c r="H31" s="9">
        <v>5</v>
      </c>
      <c r="I31" s="1">
        <f t="shared" si="0"/>
        <v>30</v>
      </c>
      <c r="J31" s="6">
        <v>37</v>
      </c>
      <c r="K31" s="6">
        <f t="shared" si="1"/>
        <v>67</v>
      </c>
      <c r="L31" s="6">
        <f t="shared" si="2"/>
        <v>7</v>
      </c>
      <c r="M31" s="1" t="s">
        <v>799</v>
      </c>
    </row>
    <row r="32" spans="1:13" ht="15">
      <c r="A32" s="1">
        <v>25</v>
      </c>
      <c r="B32" s="1" t="s">
        <v>305</v>
      </c>
      <c r="C32" s="1" t="s">
        <v>119</v>
      </c>
      <c r="D32" s="1" t="s">
        <v>306</v>
      </c>
      <c r="E32" s="1" t="s">
        <v>7</v>
      </c>
      <c r="F32" s="1" t="s">
        <v>7</v>
      </c>
      <c r="G32" s="1">
        <v>24</v>
      </c>
      <c r="H32" s="1" t="s">
        <v>14</v>
      </c>
      <c r="I32" s="1">
        <f t="shared" si="0"/>
        <v>34</v>
      </c>
      <c r="J32" s="6">
        <v>32</v>
      </c>
      <c r="K32" s="6">
        <f t="shared" si="1"/>
        <v>66</v>
      </c>
      <c r="L32" s="6">
        <f t="shared" si="2"/>
        <v>7</v>
      </c>
      <c r="M32" s="1" t="s">
        <v>799</v>
      </c>
    </row>
    <row r="33" spans="1:13" ht="15">
      <c r="A33" s="1">
        <v>26</v>
      </c>
      <c r="B33" s="1" t="s">
        <v>326</v>
      </c>
      <c r="C33" s="1" t="s">
        <v>41</v>
      </c>
      <c r="D33" s="1" t="s">
        <v>327</v>
      </c>
      <c r="E33" s="1" t="s">
        <v>8</v>
      </c>
      <c r="F33" s="1" t="s">
        <v>14</v>
      </c>
      <c r="G33" s="1" t="s">
        <v>36</v>
      </c>
      <c r="H33" s="1" t="s">
        <v>8</v>
      </c>
      <c r="I33" s="1">
        <f t="shared" si="0"/>
        <v>38</v>
      </c>
      <c r="J33" s="6">
        <v>27</v>
      </c>
      <c r="K33" s="6">
        <f t="shared" si="1"/>
        <v>65</v>
      </c>
      <c r="L33" s="6">
        <f t="shared" si="2"/>
        <v>7</v>
      </c>
      <c r="M33" s="1" t="s">
        <v>799</v>
      </c>
    </row>
    <row r="34" spans="1:13" ht="15">
      <c r="A34" s="1">
        <v>27</v>
      </c>
      <c r="B34" s="1" t="s">
        <v>695</v>
      </c>
      <c r="C34" s="1" t="s">
        <v>146</v>
      </c>
      <c r="D34" s="1" t="s">
        <v>693</v>
      </c>
      <c r="E34" s="1" t="s">
        <v>8</v>
      </c>
      <c r="F34" s="1" t="s">
        <v>14</v>
      </c>
      <c r="G34" s="1">
        <v>16</v>
      </c>
      <c r="H34" s="1" t="s">
        <v>14</v>
      </c>
      <c r="I34" s="1">
        <f t="shared" si="0"/>
        <v>41</v>
      </c>
      <c r="J34" s="6">
        <v>23</v>
      </c>
      <c r="K34" s="6">
        <f t="shared" si="1"/>
        <v>64</v>
      </c>
      <c r="L34" s="6">
        <f t="shared" si="2"/>
        <v>7</v>
      </c>
      <c r="M34" s="1" t="s">
        <v>799</v>
      </c>
    </row>
    <row r="35" spans="1:13" ht="15">
      <c r="A35" s="1">
        <v>28</v>
      </c>
      <c r="B35" s="1" t="s">
        <v>63</v>
      </c>
      <c r="C35" s="1" t="s">
        <v>64</v>
      </c>
      <c r="D35" s="1" t="s">
        <v>65</v>
      </c>
      <c r="E35" s="1" t="s">
        <v>7</v>
      </c>
      <c r="F35" s="1" t="s">
        <v>7</v>
      </c>
      <c r="G35" s="1" t="s">
        <v>66</v>
      </c>
      <c r="H35" s="1" t="s">
        <v>14</v>
      </c>
      <c r="I35" s="1">
        <f t="shared" si="0"/>
        <v>32</v>
      </c>
      <c r="J35" s="6">
        <v>32</v>
      </c>
      <c r="K35" s="6">
        <f t="shared" si="1"/>
        <v>64</v>
      </c>
      <c r="L35" s="6">
        <f t="shared" si="2"/>
        <v>7</v>
      </c>
      <c r="M35" s="1" t="s">
        <v>799</v>
      </c>
    </row>
    <row r="36" spans="1:13" ht="15">
      <c r="A36" s="1">
        <v>29</v>
      </c>
      <c r="B36" s="1" t="s">
        <v>267</v>
      </c>
      <c r="C36" s="1" t="s">
        <v>268</v>
      </c>
      <c r="D36" s="1" t="s">
        <v>269</v>
      </c>
      <c r="E36" s="1" t="s">
        <v>8</v>
      </c>
      <c r="F36" s="1" t="s">
        <v>14</v>
      </c>
      <c r="G36" s="1" t="s">
        <v>235</v>
      </c>
      <c r="H36" s="1" t="s">
        <v>14</v>
      </c>
      <c r="I36" s="1">
        <f t="shared" si="0"/>
        <v>41</v>
      </c>
      <c r="J36" s="6">
        <v>23</v>
      </c>
      <c r="K36" s="6">
        <f t="shared" si="1"/>
        <v>64</v>
      </c>
      <c r="L36" s="6">
        <f t="shared" si="2"/>
        <v>7</v>
      </c>
      <c r="M36" s="1" t="s">
        <v>799</v>
      </c>
    </row>
    <row r="37" spans="1:13" ht="15">
      <c r="A37" s="1">
        <v>30</v>
      </c>
      <c r="B37" s="9" t="s">
        <v>726</v>
      </c>
      <c r="C37" s="9" t="s">
        <v>519</v>
      </c>
      <c r="D37" s="9" t="s">
        <v>727</v>
      </c>
      <c r="E37" s="9" t="s">
        <v>8</v>
      </c>
      <c r="F37" s="9" t="s">
        <v>14</v>
      </c>
      <c r="G37" s="9" t="s">
        <v>66</v>
      </c>
      <c r="H37" s="9" t="s">
        <v>7</v>
      </c>
      <c r="I37" s="9">
        <f t="shared" si="0"/>
        <v>37</v>
      </c>
      <c r="J37" s="5">
        <v>23</v>
      </c>
      <c r="K37" s="5">
        <f t="shared" si="1"/>
        <v>60</v>
      </c>
      <c r="L37" s="5">
        <f t="shared" si="2"/>
        <v>6</v>
      </c>
      <c r="M37" s="9" t="s">
        <v>799</v>
      </c>
    </row>
    <row r="38" spans="1:13" ht="15">
      <c r="A38" s="1">
        <v>31</v>
      </c>
      <c r="B38" s="9" t="s">
        <v>591</v>
      </c>
      <c r="C38" s="9" t="s">
        <v>55</v>
      </c>
      <c r="D38" s="9" t="s">
        <v>592</v>
      </c>
      <c r="E38" s="9" t="s">
        <v>8</v>
      </c>
      <c r="F38" s="9" t="s">
        <v>14</v>
      </c>
      <c r="G38" s="9">
        <v>16</v>
      </c>
      <c r="H38" s="9">
        <v>5</v>
      </c>
      <c r="I38" s="9">
        <f t="shared" si="0"/>
        <v>36</v>
      </c>
      <c r="J38" s="5">
        <v>23</v>
      </c>
      <c r="K38" s="5">
        <f t="shared" si="1"/>
        <v>59</v>
      </c>
      <c r="L38" s="5">
        <f t="shared" si="2"/>
        <v>6</v>
      </c>
      <c r="M38" s="9" t="s">
        <v>799</v>
      </c>
    </row>
    <row r="39" spans="1:13" ht="15">
      <c r="A39" s="1">
        <v>32</v>
      </c>
      <c r="B39" s="9" t="s">
        <v>359</v>
      </c>
      <c r="C39" s="9" t="s">
        <v>360</v>
      </c>
      <c r="D39" s="9" t="s">
        <v>361</v>
      </c>
      <c r="E39" s="9" t="s">
        <v>8</v>
      </c>
      <c r="F39" s="9" t="s">
        <v>14</v>
      </c>
      <c r="G39" s="9">
        <v>18</v>
      </c>
      <c r="H39" s="9" t="s">
        <v>7</v>
      </c>
      <c r="I39" s="9">
        <f t="shared" si="0"/>
        <v>33</v>
      </c>
      <c r="J39" s="5">
        <v>23</v>
      </c>
      <c r="K39" s="5">
        <f t="shared" si="1"/>
        <v>56</v>
      </c>
      <c r="L39" s="5">
        <f t="shared" si="2"/>
        <v>6</v>
      </c>
      <c r="M39" s="9" t="s">
        <v>799</v>
      </c>
    </row>
    <row r="40" spans="1:13" ht="15">
      <c r="A40" s="1">
        <v>33</v>
      </c>
      <c r="B40" s="9" t="s">
        <v>33</v>
      </c>
      <c r="C40" s="9" t="s">
        <v>34</v>
      </c>
      <c r="D40" s="9" t="s">
        <v>35</v>
      </c>
      <c r="E40" s="9" t="s">
        <v>7</v>
      </c>
      <c r="F40" s="9" t="s">
        <v>7</v>
      </c>
      <c r="G40" s="9" t="s">
        <v>36</v>
      </c>
      <c r="H40" s="9" t="s">
        <v>14</v>
      </c>
      <c r="I40" s="9">
        <f aca="true" t="shared" si="3" ref="I40:I58">E40+F40+G40+H40</f>
        <v>28</v>
      </c>
      <c r="J40" s="5">
        <v>26</v>
      </c>
      <c r="K40" s="5">
        <f t="shared" si="1"/>
        <v>54</v>
      </c>
      <c r="L40" s="5">
        <f t="shared" si="2"/>
        <v>6</v>
      </c>
      <c r="M40" s="9" t="s">
        <v>799</v>
      </c>
    </row>
    <row r="41" spans="1:13" ht="15">
      <c r="A41" s="1">
        <v>34</v>
      </c>
      <c r="B41" s="9" t="s">
        <v>569</v>
      </c>
      <c r="C41" s="9" t="s">
        <v>570</v>
      </c>
      <c r="D41" s="9" t="s">
        <v>571</v>
      </c>
      <c r="E41" s="9" t="s">
        <v>7</v>
      </c>
      <c r="F41" s="9" t="s">
        <v>7</v>
      </c>
      <c r="G41" s="9">
        <v>18</v>
      </c>
      <c r="H41" s="9">
        <v>10</v>
      </c>
      <c r="I41" s="9">
        <f t="shared" si="3"/>
        <v>28</v>
      </c>
      <c r="J41" s="5">
        <v>25</v>
      </c>
      <c r="K41" s="5">
        <f t="shared" si="1"/>
        <v>53</v>
      </c>
      <c r="L41" s="5">
        <f t="shared" si="2"/>
        <v>6</v>
      </c>
      <c r="M41" s="9" t="s">
        <v>799</v>
      </c>
    </row>
    <row r="42" spans="1:13" ht="15">
      <c r="A42" s="1">
        <v>35</v>
      </c>
      <c r="B42" s="9" t="s">
        <v>106</v>
      </c>
      <c r="C42" s="9" t="s">
        <v>107</v>
      </c>
      <c r="D42" s="9" t="s">
        <v>108</v>
      </c>
      <c r="E42" s="9" t="s">
        <v>7</v>
      </c>
      <c r="F42" s="9" t="s">
        <v>14</v>
      </c>
      <c r="G42" s="9">
        <v>16</v>
      </c>
      <c r="H42" s="9">
        <v>2</v>
      </c>
      <c r="I42" s="9">
        <f t="shared" si="3"/>
        <v>28</v>
      </c>
      <c r="J42" s="5">
        <v>23</v>
      </c>
      <c r="K42" s="5">
        <f t="shared" si="1"/>
        <v>51</v>
      </c>
      <c r="L42" s="5">
        <f t="shared" si="2"/>
        <v>6</v>
      </c>
      <c r="M42" s="9" t="s">
        <v>799</v>
      </c>
    </row>
    <row r="43" spans="1:13" ht="15">
      <c r="A43" s="1">
        <v>36</v>
      </c>
      <c r="B43" s="9" t="s">
        <v>486</v>
      </c>
      <c r="C43" s="9" t="s">
        <v>487</v>
      </c>
      <c r="D43" s="9" t="s">
        <v>306</v>
      </c>
      <c r="E43" s="9" t="s">
        <v>7</v>
      </c>
      <c r="F43" s="9">
        <v>3</v>
      </c>
      <c r="G43" s="9">
        <v>25</v>
      </c>
      <c r="H43" s="9" t="s">
        <v>7</v>
      </c>
      <c r="I43" s="9">
        <f t="shared" si="3"/>
        <v>28</v>
      </c>
      <c r="J43" s="5">
        <v>23</v>
      </c>
      <c r="K43" s="5">
        <f t="shared" si="1"/>
        <v>51</v>
      </c>
      <c r="L43" s="5">
        <f t="shared" si="2"/>
        <v>6</v>
      </c>
      <c r="M43" s="9" t="s">
        <v>799</v>
      </c>
    </row>
    <row r="44" spans="1:13" ht="15">
      <c r="A44" s="1">
        <v>37</v>
      </c>
      <c r="B44" s="9" t="s">
        <v>387</v>
      </c>
      <c r="C44" s="9" t="s">
        <v>308</v>
      </c>
      <c r="D44" s="9" t="s">
        <v>388</v>
      </c>
      <c r="E44" s="9" t="s">
        <v>8</v>
      </c>
      <c r="F44" s="9" t="s">
        <v>70</v>
      </c>
      <c r="G44" s="9">
        <v>20</v>
      </c>
      <c r="H44" s="9" t="s">
        <v>70</v>
      </c>
      <c r="I44" s="9">
        <f t="shared" si="3"/>
        <v>43</v>
      </c>
      <c r="J44" s="5"/>
      <c r="K44" s="5"/>
      <c r="L44" s="5">
        <v>5</v>
      </c>
      <c r="M44" s="9" t="s">
        <v>799</v>
      </c>
    </row>
    <row r="45" spans="1:13" ht="15">
      <c r="A45" s="1">
        <v>38</v>
      </c>
      <c r="B45" s="9" t="s">
        <v>683</v>
      </c>
      <c r="C45" s="9" t="s">
        <v>297</v>
      </c>
      <c r="D45" s="9" t="s">
        <v>684</v>
      </c>
      <c r="E45" s="9" t="s">
        <v>8</v>
      </c>
      <c r="F45" s="9" t="s">
        <v>14</v>
      </c>
      <c r="G45" s="9" t="s">
        <v>25</v>
      </c>
      <c r="H45" s="9" t="s">
        <v>8</v>
      </c>
      <c r="I45" s="9">
        <f t="shared" si="3"/>
        <v>33</v>
      </c>
      <c r="J45" s="5"/>
      <c r="K45" s="5"/>
      <c r="L45" s="5">
        <v>5</v>
      </c>
      <c r="M45" s="9" t="s">
        <v>799</v>
      </c>
    </row>
    <row r="46" spans="1:13" ht="15">
      <c r="A46" s="1">
        <v>39</v>
      </c>
      <c r="B46" s="9" t="s">
        <v>619</v>
      </c>
      <c r="C46" s="9" t="s">
        <v>620</v>
      </c>
      <c r="D46" s="9" t="s">
        <v>621</v>
      </c>
      <c r="E46" s="9" t="s">
        <v>8</v>
      </c>
      <c r="F46" s="9" t="s">
        <v>14</v>
      </c>
      <c r="G46" s="9" t="s">
        <v>25</v>
      </c>
      <c r="H46" s="9" t="s">
        <v>7</v>
      </c>
      <c r="I46" s="9">
        <f t="shared" si="3"/>
        <v>28</v>
      </c>
      <c r="J46" s="8" t="s">
        <v>806</v>
      </c>
      <c r="K46" s="5"/>
      <c r="L46" s="5">
        <v>5</v>
      </c>
      <c r="M46" s="9" t="s">
        <v>799</v>
      </c>
    </row>
    <row r="47" spans="1:13" ht="15">
      <c r="A47" s="1">
        <v>40</v>
      </c>
      <c r="B47" s="9" t="s">
        <v>22</v>
      </c>
      <c r="C47" s="9" t="s">
        <v>23</v>
      </c>
      <c r="D47" s="9" t="s">
        <v>24</v>
      </c>
      <c r="E47" s="9" t="s">
        <v>8</v>
      </c>
      <c r="F47" s="9" t="s">
        <v>8</v>
      </c>
      <c r="G47" s="9" t="s">
        <v>25</v>
      </c>
      <c r="H47" s="9" t="s">
        <v>14</v>
      </c>
      <c r="I47" s="9">
        <f t="shared" si="3"/>
        <v>33</v>
      </c>
      <c r="J47" s="9"/>
      <c r="K47" s="5"/>
      <c r="L47" s="5">
        <v>5</v>
      </c>
      <c r="M47" s="9" t="s">
        <v>799</v>
      </c>
    </row>
    <row r="48" spans="1:13" ht="15">
      <c r="A48" s="1">
        <v>41</v>
      </c>
      <c r="B48" s="9" t="s">
        <v>61</v>
      </c>
      <c r="C48" s="9" t="s">
        <v>62</v>
      </c>
      <c r="D48" s="9" t="s">
        <v>60</v>
      </c>
      <c r="E48" s="9" t="s">
        <v>7</v>
      </c>
      <c r="F48" s="9" t="s">
        <v>8</v>
      </c>
      <c r="G48" s="9">
        <v>18</v>
      </c>
      <c r="H48" s="9" t="s">
        <v>14</v>
      </c>
      <c r="I48" s="9">
        <f t="shared" si="3"/>
        <v>33</v>
      </c>
      <c r="J48" s="5"/>
      <c r="K48" s="5"/>
      <c r="L48" s="5">
        <v>5</v>
      </c>
      <c r="M48" s="9" t="s">
        <v>799</v>
      </c>
    </row>
    <row r="49" spans="1:13" ht="15">
      <c r="A49" s="1">
        <v>42</v>
      </c>
      <c r="B49" s="9" t="s">
        <v>54</v>
      </c>
      <c r="C49" s="9" t="s">
        <v>55</v>
      </c>
      <c r="D49" s="9" t="s">
        <v>56</v>
      </c>
      <c r="E49" s="9" t="s">
        <v>8</v>
      </c>
      <c r="F49" s="9" t="s">
        <v>57</v>
      </c>
      <c r="G49" s="9" t="s">
        <v>58</v>
      </c>
      <c r="H49" s="9" t="s">
        <v>14</v>
      </c>
      <c r="I49" s="9">
        <f t="shared" si="3"/>
        <v>29</v>
      </c>
      <c r="J49" s="5"/>
      <c r="K49" s="5"/>
      <c r="L49" s="5">
        <v>5</v>
      </c>
      <c r="M49" s="9" t="s">
        <v>799</v>
      </c>
    </row>
    <row r="50" spans="1:13" ht="15">
      <c r="A50" s="1">
        <v>43</v>
      </c>
      <c r="B50" s="9" t="s">
        <v>111</v>
      </c>
      <c r="C50" s="9" t="s">
        <v>112</v>
      </c>
      <c r="D50" s="9" t="s">
        <v>113</v>
      </c>
      <c r="E50" s="9" t="s">
        <v>8</v>
      </c>
      <c r="F50" s="9" t="s">
        <v>14</v>
      </c>
      <c r="G50" s="9" t="s">
        <v>114</v>
      </c>
      <c r="H50" s="9" t="s">
        <v>8</v>
      </c>
      <c r="I50" s="9">
        <f t="shared" si="3"/>
        <v>37</v>
      </c>
      <c r="J50" s="5"/>
      <c r="K50" s="5"/>
      <c r="L50" s="5">
        <v>5</v>
      </c>
      <c r="M50" s="9" t="s">
        <v>799</v>
      </c>
    </row>
    <row r="51" spans="1:13" ht="15">
      <c r="A51" s="1">
        <v>44</v>
      </c>
      <c r="B51" s="9" t="s">
        <v>130</v>
      </c>
      <c r="C51" s="9" t="s">
        <v>131</v>
      </c>
      <c r="D51" s="9" t="s">
        <v>132</v>
      </c>
      <c r="E51" s="9" t="s">
        <v>8</v>
      </c>
      <c r="F51" s="9" t="s">
        <v>14</v>
      </c>
      <c r="G51" s="9" t="s">
        <v>14</v>
      </c>
      <c r="H51" s="9" t="s">
        <v>14</v>
      </c>
      <c r="I51" s="9">
        <f t="shared" si="3"/>
        <v>35</v>
      </c>
      <c r="J51" s="9" t="s">
        <v>802</v>
      </c>
      <c r="K51" s="5"/>
      <c r="L51" s="5">
        <v>5</v>
      </c>
      <c r="M51" s="9" t="s">
        <v>799</v>
      </c>
    </row>
    <row r="52" spans="1:13" ht="15">
      <c r="A52" s="1">
        <v>45</v>
      </c>
      <c r="B52" s="9" t="s">
        <v>622</v>
      </c>
      <c r="C52" s="9" t="s">
        <v>623</v>
      </c>
      <c r="D52" s="9" t="s">
        <v>624</v>
      </c>
      <c r="E52" s="9" t="s">
        <v>8</v>
      </c>
      <c r="F52" s="9" t="s">
        <v>14</v>
      </c>
      <c r="G52" s="9" t="s">
        <v>389</v>
      </c>
      <c r="H52" s="9" t="s">
        <v>8</v>
      </c>
      <c r="I52" s="9">
        <f t="shared" si="3"/>
        <v>31</v>
      </c>
      <c r="J52" s="9" t="s">
        <v>803</v>
      </c>
      <c r="K52" s="5"/>
      <c r="L52" s="5">
        <v>5</v>
      </c>
      <c r="M52" s="9" t="s">
        <v>799</v>
      </c>
    </row>
    <row r="53" spans="1:13" ht="15">
      <c r="A53" s="1">
        <v>46</v>
      </c>
      <c r="B53" s="9" t="s">
        <v>291</v>
      </c>
      <c r="C53" s="9" t="s">
        <v>292</v>
      </c>
      <c r="D53" s="9" t="s">
        <v>293</v>
      </c>
      <c r="E53" s="9" t="s">
        <v>8</v>
      </c>
      <c r="F53" s="9" t="s">
        <v>14</v>
      </c>
      <c r="G53" s="9">
        <v>0</v>
      </c>
      <c r="H53" s="9" t="s">
        <v>14</v>
      </c>
      <c r="I53" s="9">
        <f t="shared" si="3"/>
        <v>25</v>
      </c>
      <c r="J53" s="9" t="s">
        <v>804</v>
      </c>
      <c r="K53" s="5"/>
      <c r="L53" s="5">
        <v>5</v>
      </c>
      <c r="M53" s="9" t="s">
        <v>799</v>
      </c>
    </row>
    <row r="54" spans="1:13" ht="15">
      <c r="A54" s="1">
        <v>47</v>
      </c>
      <c r="B54" s="9" t="s">
        <v>488</v>
      </c>
      <c r="C54" s="9" t="s">
        <v>480</v>
      </c>
      <c r="D54" s="9" t="s">
        <v>489</v>
      </c>
      <c r="E54" s="9" t="s">
        <v>7</v>
      </c>
      <c r="F54" s="9" t="s">
        <v>7</v>
      </c>
      <c r="G54" s="9">
        <v>7</v>
      </c>
      <c r="H54" s="9" t="s">
        <v>7</v>
      </c>
      <c r="I54" s="9">
        <f t="shared" si="3"/>
        <v>7</v>
      </c>
      <c r="J54" s="9" t="s">
        <v>805</v>
      </c>
      <c r="K54" s="5"/>
      <c r="L54" s="5">
        <v>5</v>
      </c>
      <c r="M54" s="9" t="s">
        <v>799</v>
      </c>
    </row>
    <row r="55" spans="1:13" ht="15">
      <c r="A55" s="1">
        <v>48</v>
      </c>
      <c r="B55" s="9" t="s">
        <v>339</v>
      </c>
      <c r="C55" s="9" t="s">
        <v>51</v>
      </c>
      <c r="D55" s="9" t="s">
        <v>340</v>
      </c>
      <c r="E55" s="9" t="s">
        <v>8</v>
      </c>
      <c r="F55" s="9" t="s">
        <v>8</v>
      </c>
      <c r="G55" s="9">
        <v>6</v>
      </c>
      <c r="H55" s="9" t="s">
        <v>14</v>
      </c>
      <c r="I55" s="9">
        <f t="shared" si="3"/>
        <v>26</v>
      </c>
      <c r="J55" s="9" t="s">
        <v>803</v>
      </c>
      <c r="K55" s="5"/>
      <c r="L55" s="5">
        <v>5</v>
      </c>
      <c r="M55" s="9" t="s">
        <v>799</v>
      </c>
    </row>
    <row r="56" spans="1:13" ht="15">
      <c r="A56" s="1">
        <v>49</v>
      </c>
      <c r="B56" s="9" t="s">
        <v>779</v>
      </c>
      <c r="C56" s="9" t="s">
        <v>157</v>
      </c>
      <c r="D56" s="9" t="s">
        <v>675</v>
      </c>
      <c r="E56" s="9"/>
      <c r="F56" s="9"/>
      <c r="G56" s="9"/>
      <c r="H56" s="9"/>
      <c r="I56" s="9">
        <f t="shared" si="3"/>
        <v>0</v>
      </c>
      <c r="J56" s="5"/>
      <c r="K56" s="5"/>
      <c r="L56" s="5">
        <v>5</v>
      </c>
      <c r="M56" s="9" t="s">
        <v>799</v>
      </c>
    </row>
    <row r="57" spans="1:13" ht="15">
      <c r="A57" s="1">
        <v>50</v>
      </c>
      <c r="B57" s="9" t="s">
        <v>782</v>
      </c>
      <c r="C57" s="9" t="s">
        <v>780</v>
      </c>
      <c r="D57" s="9" t="s">
        <v>781</v>
      </c>
      <c r="E57" s="9"/>
      <c r="F57" s="9"/>
      <c r="G57" s="9">
        <v>16</v>
      </c>
      <c r="H57" s="9"/>
      <c r="I57" s="9">
        <f t="shared" si="3"/>
        <v>16</v>
      </c>
      <c r="J57" s="5"/>
      <c r="K57" s="5"/>
      <c r="L57" s="5">
        <v>5</v>
      </c>
      <c r="M57" s="9" t="s">
        <v>799</v>
      </c>
    </row>
    <row r="58" spans="1:13" ht="15">
      <c r="A58" s="1">
        <v>51</v>
      </c>
      <c r="B58" s="9" t="s">
        <v>792</v>
      </c>
      <c r="C58" s="9" t="s">
        <v>412</v>
      </c>
      <c r="D58" s="9" t="s">
        <v>793</v>
      </c>
      <c r="E58" s="9"/>
      <c r="F58" s="9"/>
      <c r="G58" s="9">
        <v>0</v>
      </c>
      <c r="H58" s="9"/>
      <c r="I58" s="9">
        <f t="shared" si="3"/>
        <v>0</v>
      </c>
      <c r="J58" s="5"/>
      <c r="K58" s="5"/>
      <c r="L58" s="5">
        <v>5</v>
      </c>
      <c r="M58" s="9" t="s">
        <v>799</v>
      </c>
    </row>
    <row r="59" spans="1:13" ht="15">
      <c r="A59" s="1">
        <v>52</v>
      </c>
      <c r="B59" s="9" t="s">
        <v>794</v>
      </c>
      <c r="C59" s="9" t="s">
        <v>724</v>
      </c>
      <c r="D59" s="9" t="s">
        <v>795</v>
      </c>
      <c r="E59" s="9"/>
      <c r="F59" s="9"/>
      <c r="G59" s="9"/>
      <c r="H59" s="9"/>
      <c r="I59" s="9"/>
      <c r="J59" s="5"/>
      <c r="K59" s="5"/>
      <c r="L59" s="5">
        <v>5</v>
      </c>
      <c r="M59" s="9" t="s">
        <v>799</v>
      </c>
    </row>
  </sheetData>
  <sheetProtection/>
  <mergeCells count="3">
    <mergeCell ref="A1:M1"/>
    <mergeCell ref="A2:M2"/>
    <mergeCell ref="A5:M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4:E20"/>
  <sheetViews>
    <sheetView zoomScalePageLayoutView="0" workbookViewId="0" topLeftCell="A1">
      <selection activeCell="A4" sqref="A4:E20"/>
    </sheetView>
  </sheetViews>
  <sheetFormatPr defaultColWidth="9.140625" defaultRowHeight="15"/>
  <cols>
    <col min="1" max="1" width="8.00390625" style="0" customWidth="1"/>
    <col min="2" max="2" width="13.8515625" style="0" customWidth="1"/>
    <col min="3" max="3" width="15.57421875" style="0" customWidth="1"/>
    <col min="4" max="4" width="18.57421875" style="0" customWidth="1"/>
    <col min="5" max="5" width="15.57421875" style="16" customWidth="1"/>
  </cols>
  <sheetData>
    <row r="4" spans="1:5" ht="15">
      <c r="A4" s="1" t="s">
        <v>755</v>
      </c>
      <c r="B4" s="1" t="s">
        <v>797</v>
      </c>
      <c r="C4" s="1" t="s">
        <v>3</v>
      </c>
      <c r="D4" s="1" t="s">
        <v>2</v>
      </c>
      <c r="E4" s="15" t="s">
        <v>798</v>
      </c>
    </row>
    <row r="5" spans="1:5" ht="15">
      <c r="A5" s="1">
        <v>1</v>
      </c>
      <c r="B5" s="13" t="s">
        <v>785</v>
      </c>
      <c r="C5" s="1" t="s">
        <v>647</v>
      </c>
      <c r="D5" s="1" t="s">
        <v>786</v>
      </c>
      <c r="E5" s="15">
        <v>12</v>
      </c>
    </row>
    <row r="6" spans="1:5" ht="15">
      <c r="A6" s="1">
        <v>2</v>
      </c>
      <c r="B6" s="13" t="s">
        <v>189</v>
      </c>
      <c r="C6" s="1" t="s">
        <v>190</v>
      </c>
      <c r="D6" s="1" t="s">
        <v>191</v>
      </c>
      <c r="E6" s="15">
        <v>6</v>
      </c>
    </row>
    <row r="7" spans="1:5" ht="15">
      <c r="A7" s="1">
        <v>3</v>
      </c>
      <c r="B7" s="13" t="s">
        <v>543</v>
      </c>
      <c r="C7" s="1" t="s">
        <v>544</v>
      </c>
      <c r="D7" s="1" t="s">
        <v>545</v>
      </c>
      <c r="E7" s="15">
        <v>16</v>
      </c>
    </row>
    <row r="8" spans="1:5" ht="15">
      <c r="A8" s="1">
        <v>4</v>
      </c>
      <c r="B8" s="13" t="s">
        <v>554</v>
      </c>
      <c r="C8" s="1" t="s">
        <v>239</v>
      </c>
      <c r="D8" s="1" t="s">
        <v>555</v>
      </c>
      <c r="E8" s="15">
        <v>6</v>
      </c>
    </row>
    <row r="9" spans="1:5" ht="15">
      <c r="A9" s="1">
        <v>5</v>
      </c>
      <c r="B9" s="14" t="s">
        <v>787</v>
      </c>
      <c r="C9" s="9" t="s">
        <v>412</v>
      </c>
      <c r="D9" s="9" t="s">
        <v>788</v>
      </c>
      <c r="E9" s="15">
        <v>8</v>
      </c>
    </row>
    <row r="10" spans="1:5" ht="15">
      <c r="A10" s="1">
        <v>6</v>
      </c>
      <c r="B10" s="14" t="s">
        <v>792</v>
      </c>
      <c r="C10" s="9" t="s">
        <v>412</v>
      </c>
      <c r="D10" s="9" t="s">
        <v>793</v>
      </c>
      <c r="E10" s="15">
        <v>0</v>
      </c>
    </row>
    <row r="11" spans="1:5" ht="15">
      <c r="A11" s="1">
        <v>7</v>
      </c>
      <c r="B11" s="13" t="s">
        <v>605</v>
      </c>
      <c r="C11" s="1" t="s">
        <v>5</v>
      </c>
      <c r="D11" s="1" t="s">
        <v>606</v>
      </c>
      <c r="E11" s="15">
        <v>12</v>
      </c>
    </row>
    <row r="12" spans="1:5" ht="15">
      <c r="A12" s="1">
        <v>8</v>
      </c>
      <c r="B12" s="13" t="s">
        <v>634</v>
      </c>
      <c r="C12" s="1" t="s">
        <v>346</v>
      </c>
      <c r="D12" s="1" t="s">
        <v>635</v>
      </c>
      <c r="E12" s="15">
        <v>16</v>
      </c>
    </row>
    <row r="13" spans="1:5" ht="15">
      <c r="A13" s="1">
        <v>9</v>
      </c>
      <c r="B13" s="13" t="s">
        <v>639</v>
      </c>
      <c r="C13" s="1" t="s">
        <v>640</v>
      </c>
      <c r="D13" s="1" t="s">
        <v>641</v>
      </c>
      <c r="E13" s="15">
        <v>24</v>
      </c>
    </row>
    <row r="14" spans="1:5" ht="15">
      <c r="A14" s="1">
        <v>10</v>
      </c>
      <c r="B14" s="13" t="s">
        <v>731</v>
      </c>
      <c r="C14" s="1" t="s">
        <v>101</v>
      </c>
      <c r="D14" s="1" t="s">
        <v>732</v>
      </c>
      <c r="E14" s="15">
        <v>9</v>
      </c>
    </row>
    <row r="15" spans="1:5" ht="15">
      <c r="A15" s="1">
        <v>11</v>
      </c>
      <c r="B15" s="14" t="s">
        <v>794</v>
      </c>
      <c r="C15" s="9" t="s">
        <v>724</v>
      </c>
      <c r="D15" s="9" t="s">
        <v>795</v>
      </c>
      <c r="E15" s="15">
        <v>2</v>
      </c>
    </row>
    <row r="16" spans="1:5" ht="15">
      <c r="A16" s="1">
        <v>12</v>
      </c>
      <c r="B16" s="13" t="s">
        <v>16</v>
      </c>
      <c r="C16" s="1" t="s">
        <v>17</v>
      </c>
      <c r="D16" s="1" t="s">
        <v>18</v>
      </c>
      <c r="E16" s="15">
        <v>21</v>
      </c>
    </row>
    <row r="17" spans="1:5" ht="15">
      <c r="A17" s="1">
        <v>13</v>
      </c>
      <c r="B17" s="13" t="s">
        <v>67</v>
      </c>
      <c r="C17" s="1" t="s">
        <v>68</v>
      </c>
      <c r="D17" s="1" t="s">
        <v>69</v>
      </c>
      <c r="E17" s="15">
        <v>11</v>
      </c>
    </row>
    <row r="18" spans="1:5" ht="15">
      <c r="A18" s="1">
        <v>14</v>
      </c>
      <c r="B18" s="14" t="s">
        <v>789</v>
      </c>
      <c r="C18" s="9" t="s">
        <v>790</v>
      </c>
      <c r="D18" s="9" t="s">
        <v>791</v>
      </c>
      <c r="E18" s="15">
        <v>7</v>
      </c>
    </row>
    <row r="19" spans="1:5" ht="15">
      <c r="A19" s="1">
        <v>15</v>
      </c>
      <c r="B19" s="13" t="s">
        <v>298</v>
      </c>
      <c r="C19" s="1" t="s">
        <v>17</v>
      </c>
      <c r="D19" s="1" t="s">
        <v>299</v>
      </c>
      <c r="E19" s="15">
        <v>2</v>
      </c>
    </row>
    <row r="20" spans="1:5" ht="15">
      <c r="A20" s="1">
        <v>16</v>
      </c>
      <c r="B20" s="14" t="s">
        <v>492</v>
      </c>
      <c r="C20" s="9" t="s">
        <v>68</v>
      </c>
      <c r="D20" s="9" t="s">
        <v>493</v>
      </c>
      <c r="E20" s="15">
        <v>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A1" sqref="A1:E16"/>
    </sheetView>
  </sheetViews>
  <sheetFormatPr defaultColWidth="9.140625" defaultRowHeight="15"/>
  <cols>
    <col min="3" max="3" width="20.28125" style="0" customWidth="1"/>
    <col min="4" max="4" width="17.421875" style="0" customWidth="1"/>
    <col min="5" max="5" width="22.00390625" style="0" customWidth="1"/>
  </cols>
  <sheetData>
    <row r="1" spans="1:5" ht="15">
      <c r="A1" s="1" t="s">
        <v>755</v>
      </c>
      <c r="B1" s="1" t="s">
        <v>1</v>
      </c>
      <c r="C1" s="1" t="s">
        <v>3</v>
      </c>
      <c r="D1" s="1" t="s">
        <v>2</v>
      </c>
      <c r="E1" s="1" t="s">
        <v>761</v>
      </c>
    </row>
    <row r="2" spans="1:6" ht="15">
      <c r="A2" s="1">
        <v>1</v>
      </c>
      <c r="B2" s="1" t="s">
        <v>509</v>
      </c>
      <c r="C2" s="1" t="s">
        <v>427</v>
      </c>
      <c r="D2" s="9" t="s">
        <v>188</v>
      </c>
      <c r="E2" s="9">
        <v>19</v>
      </c>
      <c r="F2" s="23"/>
    </row>
    <row r="3" spans="1:6" ht="15">
      <c r="A3" s="1">
        <v>2</v>
      </c>
      <c r="B3" s="9" t="s">
        <v>189</v>
      </c>
      <c r="C3" s="9" t="s">
        <v>190</v>
      </c>
      <c r="D3" s="9" t="s">
        <v>191</v>
      </c>
      <c r="E3" s="9">
        <v>18</v>
      </c>
      <c r="F3" s="23"/>
    </row>
    <row r="4" spans="1:6" ht="15">
      <c r="A4" s="1">
        <v>3</v>
      </c>
      <c r="B4" s="9" t="s">
        <v>787</v>
      </c>
      <c r="C4" s="9" t="s">
        <v>412</v>
      </c>
      <c r="D4" s="9" t="s">
        <v>788</v>
      </c>
      <c r="E4" s="9">
        <v>21</v>
      </c>
      <c r="F4" s="23"/>
    </row>
    <row r="5" spans="1:6" ht="15">
      <c r="A5" s="1">
        <v>4</v>
      </c>
      <c r="B5" s="9" t="s">
        <v>792</v>
      </c>
      <c r="C5" s="9" t="s">
        <v>412</v>
      </c>
      <c r="D5" s="9" t="s">
        <v>793</v>
      </c>
      <c r="E5" s="9">
        <v>20</v>
      </c>
      <c r="F5" s="23"/>
    </row>
    <row r="6" spans="1:6" ht="15">
      <c r="A6" s="1">
        <v>5</v>
      </c>
      <c r="B6" s="9" t="s">
        <v>605</v>
      </c>
      <c r="C6" s="9" t="s">
        <v>5</v>
      </c>
      <c r="D6" s="9" t="s">
        <v>606</v>
      </c>
      <c r="E6" s="9">
        <v>17</v>
      </c>
      <c r="F6" s="23"/>
    </row>
    <row r="7" spans="1:6" ht="15">
      <c r="A7" s="1">
        <v>6</v>
      </c>
      <c r="B7" s="1" t="s">
        <v>662</v>
      </c>
      <c r="C7" s="1" t="s">
        <v>663</v>
      </c>
      <c r="D7" s="9" t="s">
        <v>661</v>
      </c>
      <c r="E7" s="9">
        <v>10</v>
      </c>
      <c r="F7" s="23"/>
    </row>
    <row r="8" spans="1:6" ht="15">
      <c r="A8" s="1">
        <v>7</v>
      </c>
      <c r="B8" s="1" t="s">
        <v>731</v>
      </c>
      <c r="C8" s="1" t="s">
        <v>101</v>
      </c>
      <c r="D8" s="9" t="s">
        <v>732</v>
      </c>
      <c r="E8" s="9">
        <v>0</v>
      </c>
      <c r="F8" s="23"/>
    </row>
    <row r="9" spans="1:6" ht="15">
      <c r="A9" s="1">
        <v>8</v>
      </c>
      <c r="B9" s="1" t="s">
        <v>46</v>
      </c>
      <c r="C9" s="1" t="s">
        <v>47</v>
      </c>
      <c r="D9" s="9" t="s">
        <v>48</v>
      </c>
      <c r="E9" s="9">
        <v>16</v>
      </c>
      <c r="F9" s="23"/>
    </row>
    <row r="10" spans="1:6" ht="15">
      <c r="A10" s="1">
        <v>9</v>
      </c>
      <c r="B10" s="1" t="s">
        <v>67</v>
      </c>
      <c r="C10" s="1" t="s">
        <v>68</v>
      </c>
      <c r="D10" s="9" t="s">
        <v>69</v>
      </c>
      <c r="E10" s="9">
        <v>20</v>
      </c>
      <c r="F10" s="23"/>
    </row>
    <row r="11" spans="1:6" ht="15">
      <c r="A11" s="1">
        <v>10</v>
      </c>
      <c r="B11" s="1" t="s">
        <v>88</v>
      </c>
      <c r="C11" s="1" t="s">
        <v>89</v>
      </c>
      <c r="D11" s="9" t="s">
        <v>90</v>
      </c>
      <c r="E11" s="9">
        <v>28</v>
      </c>
      <c r="F11" s="23"/>
    </row>
    <row r="12" spans="1:6" ht="15">
      <c r="A12" s="1">
        <v>11</v>
      </c>
      <c r="B12" s="1" t="s">
        <v>121</v>
      </c>
      <c r="C12" s="1" t="s">
        <v>122</v>
      </c>
      <c r="D12" s="9" t="s">
        <v>123</v>
      </c>
      <c r="E12" s="9">
        <v>20</v>
      </c>
      <c r="F12" s="23"/>
    </row>
    <row r="13" spans="1:6" ht="15">
      <c r="A13" s="1">
        <v>12</v>
      </c>
      <c r="B13" s="1" t="s">
        <v>140</v>
      </c>
      <c r="C13" s="1" t="s">
        <v>30</v>
      </c>
      <c r="D13" s="9" t="s">
        <v>141</v>
      </c>
      <c r="E13" s="9">
        <v>26</v>
      </c>
      <c r="F13" s="23"/>
    </row>
    <row r="14" spans="1:6" ht="15">
      <c r="A14" s="1">
        <v>13</v>
      </c>
      <c r="B14" s="9" t="s">
        <v>789</v>
      </c>
      <c r="C14" s="9" t="s">
        <v>790</v>
      </c>
      <c r="D14" s="9" t="s">
        <v>791</v>
      </c>
      <c r="E14" s="9">
        <v>19</v>
      </c>
      <c r="F14" s="23"/>
    </row>
    <row r="15" spans="1:6" ht="15">
      <c r="A15" s="1">
        <v>14</v>
      </c>
      <c r="B15" s="1" t="s">
        <v>298</v>
      </c>
      <c r="C15" s="1" t="s">
        <v>17</v>
      </c>
      <c r="D15" s="9" t="s">
        <v>299</v>
      </c>
      <c r="E15" s="9">
        <v>16</v>
      </c>
      <c r="F15" s="23"/>
    </row>
    <row r="16" spans="1:6" ht="15">
      <c r="A16" s="1">
        <v>15</v>
      </c>
      <c r="B16" s="9" t="s">
        <v>492</v>
      </c>
      <c r="C16" s="9" t="s">
        <v>68</v>
      </c>
      <c r="D16" s="9" t="s">
        <v>493</v>
      </c>
      <c r="E16" s="9">
        <v>17</v>
      </c>
      <c r="F16" s="23"/>
    </row>
    <row r="17" spans="4:6" ht="15">
      <c r="D17" s="23"/>
      <c r="E17" s="23"/>
      <c r="F17" s="23"/>
    </row>
    <row r="18" spans="4:6" ht="15">
      <c r="D18" s="23"/>
      <c r="E18" s="23"/>
      <c r="F18" s="23"/>
    </row>
    <row r="19" spans="4:6" ht="15">
      <c r="D19" s="23"/>
      <c r="E19" s="23"/>
      <c r="F19" s="23"/>
    </row>
    <row r="20" spans="4:6" ht="15">
      <c r="D20" s="23"/>
      <c r="E20" s="23"/>
      <c r="F20" s="2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Mirela Momcilovic</dc:creator>
  <cp:keywords/>
  <dc:description/>
  <cp:lastModifiedBy>Windows7</cp:lastModifiedBy>
  <cp:lastPrinted>2014-02-12T13:08:28Z</cp:lastPrinted>
  <dcterms:created xsi:type="dcterms:W3CDTF">2014-02-06T13:39:02Z</dcterms:created>
  <dcterms:modified xsi:type="dcterms:W3CDTF">2014-04-04T12:55:09Z</dcterms:modified>
  <cp:category/>
  <cp:version/>
  <cp:contentType/>
  <cp:contentStatus/>
</cp:coreProperties>
</file>