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9705" windowHeight="9315"/>
  </bookViews>
  <sheets>
    <sheet name="export" sheetId="1" r:id="rId1"/>
    <sheet name="Sheet1" sheetId="2" r:id="rId2"/>
    <sheet name="Sheet2" sheetId="3" r:id="rId3"/>
    <sheet name="Sheet3" sheetId="4" r:id="rId4"/>
    <sheet name="Sheet4" sheetId="5" r:id="rId5"/>
  </sheets>
  <calcPr calcId="144525"/>
</workbook>
</file>

<file path=xl/calcChain.xml><?xml version="1.0" encoding="utf-8"?>
<calcChain xmlns="http://schemas.openxmlformats.org/spreadsheetml/2006/main">
  <c r="K46" i="1" l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K55" i="1"/>
  <c r="K56" i="1"/>
  <c r="K57" i="1"/>
  <c r="M57" i="1" s="1"/>
  <c r="K58" i="1"/>
  <c r="M58" i="1" s="1"/>
  <c r="K59" i="1"/>
  <c r="M59" i="1" s="1"/>
  <c r="K60" i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K68" i="1"/>
  <c r="M68" i="1" s="1"/>
  <c r="K69" i="1"/>
  <c r="K70" i="1"/>
  <c r="M70" i="1" s="1"/>
  <c r="K71" i="1"/>
  <c r="K72" i="1"/>
  <c r="M72" i="1" s="1"/>
  <c r="K73" i="1"/>
  <c r="M73" i="1" s="1"/>
  <c r="K74" i="1"/>
  <c r="M74" i="1" s="1"/>
  <c r="K75" i="1"/>
  <c r="M75" i="1" s="1"/>
  <c r="K76" i="1"/>
  <c r="M76" i="1" s="1"/>
  <c r="K30" i="1"/>
  <c r="M30" i="1" s="1"/>
  <c r="K31" i="1"/>
  <c r="M31" i="1" s="1"/>
  <c r="K32" i="1"/>
  <c r="K33" i="1"/>
  <c r="M33" i="1" s="1"/>
  <c r="K34" i="1"/>
  <c r="M34" i="1" s="1"/>
  <c r="K35" i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27" i="1"/>
  <c r="M27" i="1" s="1"/>
  <c r="K28" i="1"/>
  <c r="M28" i="1" s="1"/>
  <c r="K29" i="1"/>
  <c r="M29" i="1" s="1"/>
  <c r="K26" i="1"/>
  <c r="M26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9" i="1"/>
  <c r="M9" i="1" s="1"/>
  <c r="K5" i="1"/>
  <c r="M5" i="1" s="1"/>
  <c r="K6" i="1"/>
  <c r="M6" i="1" s="1"/>
  <c r="K7" i="1"/>
  <c r="K8" i="1"/>
  <c r="M8" i="1" s="1"/>
  <c r="K4" i="1"/>
  <c r="M4" i="1" s="1"/>
</calcChain>
</file>

<file path=xl/sharedStrings.xml><?xml version="1.0" encoding="utf-8"?>
<sst xmlns="http://schemas.openxmlformats.org/spreadsheetml/2006/main" count="297" uniqueCount="220">
  <si>
    <t/>
  </si>
  <si>
    <t>Broj indeksa</t>
  </si>
  <si>
    <t>Prezime</t>
  </si>
  <si>
    <t>Ime</t>
  </si>
  <si>
    <t>260/12FR</t>
  </si>
  <si>
    <t>Aleksić</t>
  </si>
  <si>
    <t>Svetlana</t>
  </si>
  <si>
    <t>99/12FR</t>
  </si>
  <si>
    <t>Andrić</t>
  </si>
  <si>
    <t>Ivana</t>
  </si>
  <si>
    <t>57/12FR</t>
  </si>
  <si>
    <t>Bajić</t>
  </si>
  <si>
    <t>Renata</t>
  </si>
  <si>
    <t>2/12FR</t>
  </si>
  <si>
    <t>Baketarić</t>
  </si>
  <si>
    <t>Denis</t>
  </si>
  <si>
    <t>33/12FR</t>
  </si>
  <si>
    <t>Belić</t>
  </si>
  <si>
    <t>Jelena</t>
  </si>
  <si>
    <t>17/12FR</t>
  </si>
  <si>
    <t>Bjelotomić</t>
  </si>
  <si>
    <t>Predrag</t>
  </si>
  <si>
    <t>136/12FR</t>
  </si>
  <si>
    <t>Bogičević</t>
  </si>
  <si>
    <t>Dragana</t>
  </si>
  <si>
    <t>177/12FR</t>
  </si>
  <si>
    <t>Bogosavljević</t>
  </si>
  <si>
    <t>182/12FR</t>
  </si>
  <si>
    <t>Bojković</t>
  </si>
  <si>
    <t>9/12FR</t>
  </si>
  <si>
    <t>Brkić</t>
  </si>
  <si>
    <t>Milica</t>
  </si>
  <si>
    <t>Maja</t>
  </si>
  <si>
    <t>Marko</t>
  </si>
  <si>
    <t>39/12FR</t>
  </si>
  <si>
    <t>Čović</t>
  </si>
  <si>
    <t>Milena</t>
  </si>
  <si>
    <t>Đorđević</t>
  </si>
  <si>
    <t>14/12FR</t>
  </si>
  <si>
    <t>Tatjana</t>
  </si>
  <si>
    <t>108/11FR</t>
  </si>
  <si>
    <t>Đukić</t>
  </si>
  <si>
    <t>Uroš</t>
  </si>
  <si>
    <t>27/12FR</t>
  </si>
  <si>
    <t>Gavrić</t>
  </si>
  <si>
    <t>6/12FR</t>
  </si>
  <si>
    <t>Grujić</t>
  </si>
  <si>
    <t>Jovana</t>
  </si>
  <si>
    <t>16/12FR</t>
  </si>
  <si>
    <t>Horvat</t>
  </si>
  <si>
    <t>Miloš</t>
  </si>
  <si>
    <t>172/12FR</t>
  </si>
  <si>
    <t>Janković</t>
  </si>
  <si>
    <t>Milenko</t>
  </si>
  <si>
    <t>66/12FR</t>
  </si>
  <si>
    <t>Željka</t>
  </si>
  <si>
    <t>61/12FR</t>
  </si>
  <si>
    <t>Janus</t>
  </si>
  <si>
    <t>262/12FR</t>
  </si>
  <si>
    <t>Jocković</t>
  </si>
  <si>
    <t>Sanja</t>
  </si>
  <si>
    <t>Nikola</t>
  </si>
  <si>
    <t>64/12FR</t>
  </si>
  <si>
    <t>Klincov</t>
  </si>
  <si>
    <t>Miroslav</t>
  </si>
  <si>
    <t>24/12FR</t>
  </si>
  <si>
    <t>Knežević</t>
  </si>
  <si>
    <t>183/12FR</t>
  </si>
  <si>
    <t>Koroknaj</t>
  </si>
  <si>
    <t>Irena</t>
  </si>
  <si>
    <t>192/12FR</t>
  </si>
  <si>
    <t>Kostić</t>
  </si>
  <si>
    <t>Slađana</t>
  </si>
  <si>
    <t>Kovačević</t>
  </si>
  <si>
    <t>Goran</t>
  </si>
  <si>
    <t>100/12FR</t>
  </si>
  <si>
    <t>Slaviša</t>
  </si>
  <si>
    <t>12/12FR</t>
  </si>
  <si>
    <t>Krajinović</t>
  </si>
  <si>
    <t>Mirjana</t>
  </si>
  <si>
    <t>181/12FR</t>
  </si>
  <si>
    <t>Lalić</t>
  </si>
  <si>
    <t>Bojana</t>
  </si>
  <si>
    <t>101/12FR</t>
  </si>
  <si>
    <t>Ljujić</t>
  </si>
  <si>
    <t>Anica</t>
  </si>
  <si>
    <t>1/12FR</t>
  </si>
  <si>
    <t>Lošić</t>
  </si>
  <si>
    <t>131/12FR</t>
  </si>
  <si>
    <t>Majkić</t>
  </si>
  <si>
    <t>Marina</t>
  </si>
  <si>
    <t>178/12FR</t>
  </si>
  <si>
    <t>Marković</t>
  </si>
  <si>
    <t>41/12FR</t>
  </si>
  <si>
    <t>Mijatović</t>
  </si>
  <si>
    <t>48/12PB</t>
  </si>
  <si>
    <t>Miladinović</t>
  </si>
  <si>
    <t>29/12FR</t>
  </si>
  <si>
    <t>Milošević</t>
  </si>
  <si>
    <t>49/12FR</t>
  </si>
  <si>
    <t>Mišković</t>
  </si>
  <si>
    <t>137/11FR</t>
  </si>
  <si>
    <t>Mudri</t>
  </si>
  <si>
    <t>85/12FR</t>
  </si>
  <si>
    <t>Nikolić</t>
  </si>
  <si>
    <t>26/12FR</t>
  </si>
  <si>
    <t>Ninković</t>
  </si>
  <si>
    <t>42/12TR</t>
  </si>
  <si>
    <t>Novaković</t>
  </si>
  <si>
    <t>Nevena</t>
  </si>
  <si>
    <t>70/12FR</t>
  </si>
  <si>
    <t>Panić</t>
  </si>
  <si>
    <t>73/12FR</t>
  </si>
  <si>
    <t>Pašić</t>
  </si>
  <si>
    <t>Dunja</t>
  </si>
  <si>
    <t>12/12TR</t>
  </si>
  <si>
    <t>Pavlović</t>
  </si>
  <si>
    <t>22/12FR</t>
  </si>
  <si>
    <t>Petković</t>
  </si>
  <si>
    <t>112/12FR</t>
  </si>
  <si>
    <t>155/12FR</t>
  </si>
  <si>
    <t>Petrović</t>
  </si>
  <si>
    <t>Aleksandra</t>
  </si>
  <si>
    <t>149/12FR</t>
  </si>
  <si>
    <t>Slobodan</t>
  </si>
  <si>
    <t>133/12FR</t>
  </si>
  <si>
    <t>Premilovac</t>
  </si>
  <si>
    <t>Dajana</t>
  </si>
  <si>
    <t>36/12FR</t>
  </si>
  <si>
    <t>Radojević</t>
  </si>
  <si>
    <t>113/12FR</t>
  </si>
  <si>
    <t>Radovanov</t>
  </si>
  <si>
    <t>Vesna</t>
  </si>
  <si>
    <t>63/12FR</t>
  </si>
  <si>
    <t>Rašević</t>
  </si>
  <si>
    <t>Andrijana</t>
  </si>
  <si>
    <t>231/12FR</t>
  </si>
  <si>
    <t>Savanović</t>
  </si>
  <si>
    <t>Višnja</t>
  </si>
  <si>
    <t>Aleksandar</t>
  </si>
  <si>
    <t>264/12FR</t>
  </si>
  <si>
    <t>Stojićević</t>
  </si>
  <si>
    <t>Marija</t>
  </si>
  <si>
    <t>23/12FR</t>
  </si>
  <si>
    <t>Šolaja</t>
  </si>
  <si>
    <t>53/12FR</t>
  </si>
  <si>
    <t>Švonja</t>
  </si>
  <si>
    <t>Jovica</t>
  </si>
  <si>
    <t>52/12FR</t>
  </si>
  <si>
    <t>Tasković</t>
  </si>
  <si>
    <t>8/12FR</t>
  </si>
  <si>
    <t>Teodorović</t>
  </si>
  <si>
    <t>171/09FR</t>
  </si>
  <si>
    <t>Todorović</t>
  </si>
  <si>
    <t>44/12FR</t>
  </si>
  <si>
    <t>Tomić</t>
  </si>
  <si>
    <t>93/11FR</t>
  </si>
  <si>
    <t>Trifković</t>
  </si>
  <si>
    <t>76/12FR</t>
  </si>
  <si>
    <t>Vujić</t>
  </si>
  <si>
    <t>134/12FR</t>
  </si>
  <si>
    <t>Vujović</t>
  </si>
  <si>
    <t>59/12FR</t>
  </si>
  <si>
    <t>Vukajlović</t>
  </si>
  <si>
    <t>Mina</t>
  </si>
  <si>
    <t>102/12FR</t>
  </si>
  <si>
    <t>Vukobratović</t>
  </si>
  <si>
    <t>109/12FR</t>
  </si>
  <si>
    <t>Zelić</t>
  </si>
  <si>
    <t>169/12FR</t>
  </si>
  <si>
    <t>Živanović</t>
  </si>
  <si>
    <t>Test 1</t>
  </si>
  <si>
    <t>Test 2</t>
  </si>
  <si>
    <t>Ostalo</t>
  </si>
  <si>
    <t xml:space="preserve">Seminarski </t>
  </si>
  <si>
    <t>Predispitne ob.</t>
  </si>
  <si>
    <t>Ispit</t>
  </si>
  <si>
    <t>Ukupno</t>
  </si>
  <si>
    <t>Gavrilović</t>
  </si>
  <si>
    <t>Ljubica</t>
  </si>
  <si>
    <t>250/11FR</t>
  </si>
  <si>
    <t>198/12FR</t>
  </si>
  <si>
    <t>Tejić</t>
  </si>
  <si>
    <t>Silvana</t>
  </si>
  <si>
    <t>121/12FR</t>
  </si>
  <si>
    <t>Maksić</t>
  </si>
  <si>
    <t>4/12FR</t>
  </si>
  <si>
    <t>25/12FR</t>
  </si>
  <si>
    <t>Etinski</t>
  </si>
  <si>
    <t>19/12FR</t>
  </si>
  <si>
    <t>Grozdanović</t>
  </si>
  <si>
    <t>Vanja</t>
  </si>
  <si>
    <t>43/12FR</t>
  </si>
  <si>
    <t>Krstić</t>
  </si>
  <si>
    <t>55/12FR</t>
  </si>
  <si>
    <t>Bursać</t>
  </si>
  <si>
    <t>133/11FR</t>
  </si>
  <si>
    <t>142/14FR</t>
  </si>
  <si>
    <t>Hrnjački</t>
  </si>
  <si>
    <t>Olivera</t>
  </si>
  <si>
    <t>217/12FR</t>
  </si>
  <si>
    <t>245/12FR</t>
  </si>
  <si>
    <t>Matijević</t>
  </si>
  <si>
    <t>131/14FR</t>
  </si>
  <si>
    <t>Holič</t>
  </si>
  <si>
    <t>Kolokvijum I</t>
  </si>
  <si>
    <t>Kolokvijum II</t>
  </si>
  <si>
    <t>Stanišić</t>
  </si>
  <si>
    <t>4/12TH</t>
  </si>
  <si>
    <t>Ocena</t>
  </si>
  <si>
    <t>Prisustvo</t>
  </si>
  <si>
    <t>Mr Slobodanka Jovin</t>
  </si>
  <si>
    <t>I i III deo</t>
  </si>
  <si>
    <t>II i III deo</t>
  </si>
  <si>
    <t>Rezultati ispita iz Investicionog bankarstva održanog 24.06.2015. godine</t>
  </si>
  <si>
    <t>Rezultati popravnog kolokvijuma iz Investicionog bankarstva održanog 24.06.2015. godine</t>
  </si>
  <si>
    <t>Napomena: Popravni kolokvijum su položili studenti koji su ostvarili 11 ili više poena.</t>
  </si>
  <si>
    <t>Novi Sad, 28.06.2015. godine</t>
  </si>
  <si>
    <t>Uvid u radove i upis ocena će se održati u ponedeljak, 29.06.2015. godine na konsultacijama od 16 do 18 h u kabinetu 13.</t>
  </si>
  <si>
    <t xml:space="preserve">Napomena: Treći deo nosi 35 poena (studenti označeni žutom bojom) pa je za prolaz bilo potrebno ostvariti minimalno 18 poena, dok II i III deo zajedno (studenti označeni plavom bojom) nose 55 poena pa je za prolaz potrebno osvojiti minimalno 28 poena.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</si>
</sst>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/>
    <xf numFmtId="0" fontId="0" fillId="0" borderId="10" xfId="0" applyFill="1" applyBorder="1"/>
    <xf numFmtId="0" fontId="0" fillId="0" borderId="0" xfId="0" applyFill="1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16" fillId="0" borderId="10" xfId="0" applyFont="1" applyFill="1" applyBorder="1"/>
    <xf numFmtId="0" fontId="16" fillId="0" borderId="0" xfId="0" applyFont="1" applyFill="1"/>
    <xf numFmtId="0" fontId="0" fillId="36" borderId="10" xfId="0" applyFill="1" applyBorder="1"/>
    <xf numFmtId="0" fontId="16" fillId="0" borderId="0" xfId="0" applyFont="1" applyAlignment="1">
      <alignment horizontal="left" wrapText="1"/>
    </xf>
    <xf numFmtId="0" fontId="18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workbookViewId="0">
      <pane ySplit="3" topLeftCell="A79" activePane="bottomLeft" state="frozen"/>
      <selection pane="bottomLeft" activeCell="N25" sqref="N25"/>
    </sheetView>
  </sheetViews>
  <sheetFormatPr defaultRowHeight="15" x14ac:dyDescent="0.25"/>
  <cols>
    <col min="1" max="1" width="12.5703125" customWidth="1"/>
    <col min="2" max="2" width="13.42578125" style="7" customWidth="1"/>
    <col min="3" max="3" width="10.85546875" customWidth="1"/>
    <col min="4" max="4" width="12" style="7" hidden="1" customWidth="1"/>
    <col min="5" max="5" width="12.28515625" hidden="1" customWidth="1"/>
    <col min="6" max="6" width="7.28515625" hidden="1" customWidth="1"/>
    <col min="7" max="7" width="6.42578125" hidden="1" customWidth="1"/>
    <col min="8" max="8" width="12.28515625" hidden="1" customWidth="1"/>
    <col min="9" max="9" width="7.85546875" hidden="1" customWidth="1"/>
    <col min="10" max="10" width="8.5703125" hidden="1" customWidth="1"/>
    <col min="11" max="11" width="14.42578125" customWidth="1"/>
    <col min="12" max="14" width="9.140625" customWidth="1"/>
  </cols>
  <sheetData>
    <row r="1" spans="1:15" ht="18.75" x14ac:dyDescent="0.3">
      <c r="A1" s="15" t="s">
        <v>214</v>
      </c>
      <c r="B1" s="15"/>
      <c r="C1" s="15"/>
      <c r="D1" s="15"/>
    </row>
    <row r="2" spans="1:15" x14ac:dyDescent="0.25">
      <c r="A2" t="s">
        <v>0</v>
      </c>
      <c r="B2" s="7" t="s">
        <v>0</v>
      </c>
      <c r="C2" t="s">
        <v>0</v>
      </c>
    </row>
    <row r="3" spans="1:15" x14ac:dyDescent="0.25">
      <c r="A3" s="1" t="s">
        <v>1</v>
      </c>
      <c r="B3" s="11" t="s">
        <v>2</v>
      </c>
      <c r="C3" s="1" t="s">
        <v>3</v>
      </c>
      <c r="D3" s="4" t="s">
        <v>205</v>
      </c>
      <c r="E3" s="3" t="s">
        <v>206</v>
      </c>
      <c r="F3" s="4" t="s">
        <v>171</v>
      </c>
      <c r="G3" s="4" t="s">
        <v>172</v>
      </c>
      <c r="H3" s="4" t="s">
        <v>174</v>
      </c>
      <c r="I3" s="4" t="s">
        <v>173</v>
      </c>
      <c r="J3" s="4" t="s">
        <v>210</v>
      </c>
      <c r="K3" s="4" t="s">
        <v>175</v>
      </c>
      <c r="L3" s="4" t="s">
        <v>176</v>
      </c>
      <c r="M3" s="4" t="s">
        <v>177</v>
      </c>
      <c r="N3" s="3" t="s">
        <v>209</v>
      </c>
    </row>
    <row r="4" spans="1:15" x14ac:dyDescent="0.25">
      <c r="A4" s="2" t="s">
        <v>4</v>
      </c>
      <c r="B4" s="6" t="s">
        <v>5</v>
      </c>
      <c r="C4" s="2" t="s">
        <v>6</v>
      </c>
      <c r="D4" s="6">
        <v>11</v>
      </c>
      <c r="E4" s="2">
        <v>17</v>
      </c>
      <c r="F4" s="2">
        <v>4</v>
      </c>
      <c r="G4" s="2">
        <v>1</v>
      </c>
      <c r="H4" s="2">
        <v>10</v>
      </c>
      <c r="I4" s="2"/>
      <c r="J4" s="2">
        <v>5</v>
      </c>
      <c r="K4" s="8">
        <f>D4+E4+F4+G4+H4+I4+J4</f>
        <v>48</v>
      </c>
      <c r="L4" s="2">
        <v>33</v>
      </c>
      <c r="M4" s="2">
        <f>K4+L4</f>
        <v>81</v>
      </c>
      <c r="N4" s="10">
        <v>9</v>
      </c>
    </row>
    <row r="5" spans="1:15" x14ac:dyDescent="0.25">
      <c r="A5" s="2" t="s">
        <v>7</v>
      </c>
      <c r="B5" s="6" t="s">
        <v>8</v>
      </c>
      <c r="C5" s="2" t="s">
        <v>9</v>
      </c>
      <c r="D5" s="6">
        <v>13</v>
      </c>
      <c r="E5" s="2">
        <v>13</v>
      </c>
      <c r="F5" s="2">
        <v>4</v>
      </c>
      <c r="G5" s="2">
        <v>4</v>
      </c>
      <c r="H5" s="2"/>
      <c r="I5" s="2"/>
      <c r="J5" s="2">
        <v>5</v>
      </c>
      <c r="K5" s="8">
        <f t="shared" ref="K5:K43" si="0">D5+E5+F5+G5+H5+I5+J5</f>
        <v>39</v>
      </c>
      <c r="L5" s="2">
        <v>31</v>
      </c>
      <c r="M5" s="2">
        <f t="shared" ref="M5:M43" si="1">K5+L5</f>
        <v>70</v>
      </c>
      <c r="N5" s="10">
        <v>7</v>
      </c>
    </row>
    <row r="6" spans="1:15" x14ac:dyDescent="0.25">
      <c r="A6" s="2" t="s">
        <v>10</v>
      </c>
      <c r="B6" s="6" t="s">
        <v>11</v>
      </c>
      <c r="C6" s="2" t="s">
        <v>12</v>
      </c>
      <c r="D6" s="6">
        <v>19</v>
      </c>
      <c r="E6" s="2">
        <v>12</v>
      </c>
      <c r="F6" s="2">
        <v>4</v>
      </c>
      <c r="G6" s="2"/>
      <c r="H6" s="2">
        <v>10</v>
      </c>
      <c r="I6" s="2">
        <v>3</v>
      </c>
      <c r="J6" s="2">
        <v>5</v>
      </c>
      <c r="K6" s="8">
        <f t="shared" si="0"/>
        <v>53</v>
      </c>
      <c r="L6" s="2">
        <v>24</v>
      </c>
      <c r="M6" s="2">
        <f t="shared" si="1"/>
        <v>77</v>
      </c>
      <c r="N6" s="10">
        <v>8</v>
      </c>
    </row>
    <row r="7" spans="1:15" x14ac:dyDescent="0.25">
      <c r="A7" s="2" t="s">
        <v>13</v>
      </c>
      <c r="B7" s="6" t="s">
        <v>14</v>
      </c>
      <c r="C7" s="2" t="s">
        <v>15</v>
      </c>
      <c r="D7" s="6">
        <v>16</v>
      </c>
      <c r="E7" s="2">
        <v>5</v>
      </c>
      <c r="F7" s="2">
        <v>4</v>
      </c>
      <c r="G7" s="2"/>
      <c r="H7" s="2">
        <v>6</v>
      </c>
      <c r="I7" s="2"/>
      <c r="J7" s="2">
        <v>5</v>
      </c>
      <c r="K7" s="8">
        <f t="shared" si="0"/>
        <v>36</v>
      </c>
      <c r="L7" s="2">
        <v>15</v>
      </c>
      <c r="M7" s="2"/>
      <c r="N7" s="13">
        <v>5</v>
      </c>
      <c r="O7" t="s">
        <v>213</v>
      </c>
    </row>
    <row r="8" spans="1:15" x14ac:dyDescent="0.25">
      <c r="A8" s="2" t="s">
        <v>19</v>
      </c>
      <c r="B8" s="6" t="s">
        <v>20</v>
      </c>
      <c r="C8" s="2" t="s">
        <v>21</v>
      </c>
      <c r="D8" s="6">
        <v>20</v>
      </c>
      <c r="E8" s="2">
        <v>20</v>
      </c>
      <c r="F8" s="2">
        <v>2</v>
      </c>
      <c r="G8" s="2">
        <v>5</v>
      </c>
      <c r="H8" s="2">
        <v>10</v>
      </c>
      <c r="I8" s="2">
        <v>3</v>
      </c>
      <c r="J8" s="2">
        <v>5</v>
      </c>
      <c r="K8" s="8">
        <f t="shared" si="0"/>
        <v>65</v>
      </c>
      <c r="L8" s="2">
        <v>35</v>
      </c>
      <c r="M8" s="2">
        <f t="shared" si="1"/>
        <v>100</v>
      </c>
      <c r="N8" s="10">
        <v>10</v>
      </c>
    </row>
    <row r="9" spans="1:15" x14ac:dyDescent="0.25">
      <c r="A9" s="2" t="s">
        <v>22</v>
      </c>
      <c r="B9" s="6" t="s">
        <v>23</v>
      </c>
      <c r="C9" s="2" t="s">
        <v>24</v>
      </c>
      <c r="D9" s="6">
        <v>15</v>
      </c>
      <c r="E9" s="2">
        <v>14</v>
      </c>
      <c r="F9" s="2">
        <v>3</v>
      </c>
      <c r="G9" s="2">
        <v>4</v>
      </c>
      <c r="H9" s="2"/>
      <c r="I9" s="2"/>
      <c r="J9" s="2">
        <v>5</v>
      </c>
      <c r="K9" s="8">
        <f t="shared" si="0"/>
        <v>41</v>
      </c>
      <c r="L9" s="2">
        <v>33</v>
      </c>
      <c r="M9" s="2">
        <f t="shared" si="1"/>
        <v>74</v>
      </c>
      <c r="N9" s="10">
        <v>8</v>
      </c>
    </row>
    <row r="10" spans="1:15" x14ac:dyDescent="0.25">
      <c r="A10" s="2" t="s">
        <v>25</v>
      </c>
      <c r="B10" s="6" t="s">
        <v>26</v>
      </c>
      <c r="C10" s="2" t="s">
        <v>9</v>
      </c>
      <c r="D10" s="6">
        <v>19</v>
      </c>
      <c r="E10" s="2">
        <v>16</v>
      </c>
      <c r="F10" s="2">
        <v>4</v>
      </c>
      <c r="G10" s="2">
        <v>5</v>
      </c>
      <c r="H10" s="2">
        <v>10</v>
      </c>
      <c r="I10" s="2">
        <v>1</v>
      </c>
      <c r="J10" s="2">
        <v>5</v>
      </c>
      <c r="K10" s="8">
        <f t="shared" si="0"/>
        <v>60</v>
      </c>
      <c r="L10" s="2">
        <v>33</v>
      </c>
      <c r="M10" s="2">
        <f t="shared" si="1"/>
        <v>93</v>
      </c>
      <c r="N10" s="10">
        <v>10</v>
      </c>
    </row>
    <row r="11" spans="1:15" x14ac:dyDescent="0.25">
      <c r="A11" s="2" t="s">
        <v>27</v>
      </c>
      <c r="B11" s="6" t="s">
        <v>28</v>
      </c>
      <c r="C11" s="2" t="s">
        <v>18</v>
      </c>
      <c r="D11" s="6">
        <v>15</v>
      </c>
      <c r="E11" s="2">
        <v>16</v>
      </c>
      <c r="F11" s="2">
        <v>5</v>
      </c>
      <c r="G11" s="2"/>
      <c r="H11" s="2">
        <v>10</v>
      </c>
      <c r="I11" s="2"/>
      <c r="J11" s="2">
        <v>5</v>
      </c>
      <c r="K11" s="8">
        <f t="shared" si="0"/>
        <v>51</v>
      </c>
      <c r="L11" s="2">
        <v>34</v>
      </c>
      <c r="M11" s="2">
        <f t="shared" si="1"/>
        <v>85</v>
      </c>
      <c r="N11" s="10">
        <v>9</v>
      </c>
    </row>
    <row r="12" spans="1:15" x14ac:dyDescent="0.25">
      <c r="A12" s="2" t="s">
        <v>201</v>
      </c>
      <c r="B12" s="6" t="s">
        <v>28</v>
      </c>
      <c r="C12" s="2" t="s">
        <v>47</v>
      </c>
      <c r="D12" s="6">
        <v>15</v>
      </c>
      <c r="E12" s="2"/>
      <c r="F12" s="2"/>
      <c r="G12" s="2"/>
      <c r="H12" s="2">
        <v>7</v>
      </c>
      <c r="I12" s="2"/>
      <c r="J12" s="2">
        <v>5</v>
      </c>
      <c r="K12" s="8">
        <f t="shared" si="0"/>
        <v>27</v>
      </c>
      <c r="L12" s="2">
        <v>35</v>
      </c>
      <c r="M12" s="2">
        <f t="shared" si="1"/>
        <v>62</v>
      </c>
      <c r="N12" s="13">
        <v>7</v>
      </c>
      <c r="O12" t="s">
        <v>213</v>
      </c>
    </row>
    <row r="13" spans="1:15" x14ac:dyDescent="0.25">
      <c r="A13" s="2" t="s">
        <v>29</v>
      </c>
      <c r="B13" s="6" t="s">
        <v>30</v>
      </c>
      <c r="C13" s="2" t="s">
        <v>31</v>
      </c>
      <c r="D13" s="6">
        <v>19</v>
      </c>
      <c r="E13" s="2">
        <v>16</v>
      </c>
      <c r="F13" s="2"/>
      <c r="G13" s="2">
        <v>3</v>
      </c>
      <c r="H13" s="2"/>
      <c r="I13" s="2"/>
      <c r="J13" s="2">
        <v>5</v>
      </c>
      <c r="K13" s="8">
        <f t="shared" si="0"/>
        <v>43</v>
      </c>
      <c r="L13" s="2">
        <v>33</v>
      </c>
      <c r="M13" s="2">
        <f t="shared" si="1"/>
        <v>76</v>
      </c>
      <c r="N13" s="10">
        <v>8</v>
      </c>
    </row>
    <row r="14" spans="1:15" x14ac:dyDescent="0.25">
      <c r="A14" s="2" t="s">
        <v>196</v>
      </c>
      <c r="B14" s="6" t="s">
        <v>195</v>
      </c>
      <c r="C14" s="2" t="s">
        <v>32</v>
      </c>
      <c r="D14" s="6">
        <v>12</v>
      </c>
      <c r="E14" s="2">
        <v>13</v>
      </c>
      <c r="F14" s="2"/>
      <c r="G14" s="2">
        <v>4</v>
      </c>
      <c r="H14" s="2"/>
      <c r="I14" s="2">
        <v>1</v>
      </c>
      <c r="J14" s="2">
        <v>5</v>
      </c>
      <c r="K14" s="8">
        <f t="shared" si="0"/>
        <v>35</v>
      </c>
      <c r="L14" s="2">
        <v>19</v>
      </c>
      <c r="M14" s="2">
        <f t="shared" si="1"/>
        <v>54</v>
      </c>
      <c r="N14" s="10">
        <v>6</v>
      </c>
    </row>
    <row r="15" spans="1:15" x14ac:dyDescent="0.25">
      <c r="A15" s="2" t="s">
        <v>34</v>
      </c>
      <c r="B15" s="6" t="s">
        <v>35</v>
      </c>
      <c r="C15" s="2" t="s">
        <v>36</v>
      </c>
      <c r="D15" s="6">
        <v>14</v>
      </c>
      <c r="E15" s="2">
        <v>11</v>
      </c>
      <c r="F15" s="2"/>
      <c r="G15" s="2"/>
      <c r="H15" s="2">
        <v>7</v>
      </c>
      <c r="I15" s="2"/>
      <c r="J15" s="2">
        <v>5</v>
      </c>
      <c r="K15" s="8">
        <f t="shared" si="0"/>
        <v>37</v>
      </c>
      <c r="L15" s="2">
        <v>23</v>
      </c>
      <c r="M15" s="2">
        <f t="shared" si="1"/>
        <v>60</v>
      </c>
      <c r="N15" s="10">
        <v>6</v>
      </c>
    </row>
    <row r="16" spans="1:15" x14ac:dyDescent="0.25">
      <c r="A16" s="2" t="s">
        <v>38</v>
      </c>
      <c r="B16" s="6" t="s">
        <v>37</v>
      </c>
      <c r="C16" s="2" t="s">
        <v>39</v>
      </c>
      <c r="D16" s="6">
        <v>15</v>
      </c>
      <c r="E16" s="2">
        <v>13</v>
      </c>
      <c r="F16" s="2">
        <v>4</v>
      </c>
      <c r="G16" s="2"/>
      <c r="H16" s="2">
        <v>10</v>
      </c>
      <c r="I16" s="2"/>
      <c r="J16" s="2">
        <v>5</v>
      </c>
      <c r="K16" s="8">
        <f t="shared" si="0"/>
        <v>47</v>
      </c>
      <c r="L16" s="2">
        <v>27</v>
      </c>
      <c r="M16" s="2">
        <f t="shared" si="1"/>
        <v>74</v>
      </c>
      <c r="N16" s="10">
        <v>8</v>
      </c>
    </row>
    <row r="17" spans="1:15" x14ac:dyDescent="0.25">
      <c r="A17" s="2" t="s">
        <v>40</v>
      </c>
      <c r="B17" s="6" t="s">
        <v>41</v>
      </c>
      <c r="C17" s="2" t="s">
        <v>31</v>
      </c>
      <c r="D17" s="6">
        <v>17</v>
      </c>
      <c r="E17" s="2">
        <v>17</v>
      </c>
      <c r="F17" s="2">
        <v>5</v>
      </c>
      <c r="G17" s="2"/>
      <c r="H17" s="2">
        <v>10</v>
      </c>
      <c r="I17" s="2">
        <v>5</v>
      </c>
      <c r="J17" s="2">
        <v>5</v>
      </c>
      <c r="K17" s="8">
        <f t="shared" si="0"/>
        <v>59</v>
      </c>
      <c r="L17" s="2">
        <v>35</v>
      </c>
      <c r="M17" s="2">
        <f t="shared" si="1"/>
        <v>94</v>
      </c>
      <c r="N17" s="10">
        <v>10</v>
      </c>
    </row>
    <row r="18" spans="1:15" x14ac:dyDescent="0.25">
      <c r="A18" s="2" t="s">
        <v>189</v>
      </c>
      <c r="B18" s="6" t="s">
        <v>188</v>
      </c>
      <c r="C18" s="2" t="s">
        <v>164</v>
      </c>
      <c r="D18" s="6">
        <v>17</v>
      </c>
      <c r="E18" s="2">
        <v>15</v>
      </c>
      <c r="F18" s="2">
        <v>4</v>
      </c>
      <c r="G18" s="2"/>
      <c r="H18" s="2">
        <v>10</v>
      </c>
      <c r="I18" s="2"/>
      <c r="J18" s="2">
        <v>5</v>
      </c>
      <c r="K18" s="8">
        <f t="shared" si="0"/>
        <v>51</v>
      </c>
      <c r="L18" s="2">
        <v>28</v>
      </c>
      <c r="M18" s="2">
        <f t="shared" si="1"/>
        <v>79</v>
      </c>
      <c r="N18" s="10">
        <v>8</v>
      </c>
    </row>
    <row r="19" spans="1:15" x14ac:dyDescent="0.25">
      <c r="A19" s="2" t="s">
        <v>43</v>
      </c>
      <c r="B19" s="6" t="s">
        <v>44</v>
      </c>
      <c r="C19" s="2" t="s">
        <v>18</v>
      </c>
      <c r="D19" s="6">
        <v>15</v>
      </c>
      <c r="E19" s="2">
        <v>17</v>
      </c>
      <c r="F19" s="2"/>
      <c r="G19" s="2">
        <v>4</v>
      </c>
      <c r="H19" s="2"/>
      <c r="I19" s="2"/>
      <c r="J19" s="2">
        <v>5</v>
      </c>
      <c r="K19" s="8">
        <f t="shared" si="0"/>
        <v>41</v>
      </c>
      <c r="L19" s="2">
        <v>32</v>
      </c>
      <c r="M19" s="2">
        <f t="shared" si="1"/>
        <v>73</v>
      </c>
      <c r="N19" s="10">
        <v>8</v>
      </c>
    </row>
    <row r="20" spans="1:15" x14ac:dyDescent="0.25">
      <c r="A20" s="2" t="s">
        <v>180</v>
      </c>
      <c r="B20" s="6" t="s">
        <v>178</v>
      </c>
      <c r="C20" s="2" t="s">
        <v>179</v>
      </c>
      <c r="D20" s="6">
        <v>19</v>
      </c>
      <c r="E20" s="2">
        <v>19</v>
      </c>
      <c r="F20" s="2">
        <v>4</v>
      </c>
      <c r="G20" s="2"/>
      <c r="H20" s="2">
        <v>10</v>
      </c>
      <c r="I20" s="2">
        <v>6</v>
      </c>
      <c r="J20" s="2">
        <v>5</v>
      </c>
      <c r="K20" s="8">
        <f t="shared" si="0"/>
        <v>63</v>
      </c>
      <c r="L20" s="2">
        <v>35</v>
      </c>
      <c r="M20" s="2">
        <f t="shared" si="1"/>
        <v>98</v>
      </c>
      <c r="N20" s="10">
        <v>10</v>
      </c>
    </row>
    <row r="21" spans="1:15" x14ac:dyDescent="0.25">
      <c r="A21" s="2" t="s">
        <v>192</v>
      </c>
      <c r="B21" s="6" t="s">
        <v>190</v>
      </c>
      <c r="C21" s="2" t="s">
        <v>191</v>
      </c>
      <c r="D21" s="6">
        <v>20</v>
      </c>
      <c r="E21" s="2">
        <v>15</v>
      </c>
      <c r="F21" s="2">
        <v>5</v>
      </c>
      <c r="G21" s="2">
        <v>5</v>
      </c>
      <c r="H21" s="2">
        <v>10</v>
      </c>
      <c r="I21" s="2"/>
      <c r="J21" s="2">
        <v>5</v>
      </c>
      <c r="K21" s="8">
        <f t="shared" si="0"/>
        <v>60</v>
      </c>
      <c r="L21" s="2">
        <v>35</v>
      </c>
      <c r="M21" s="2">
        <f t="shared" si="1"/>
        <v>95</v>
      </c>
      <c r="N21" s="10">
        <v>10</v>
      </c>
    </row>
    <row r="22" spans="1:15" x14ac:dyDescent="0.25">
      <c r="A22" s="2" t="s">
        <v>45</v>
      </c>
      <c r="B22" s="6" t="s">
        <v>46</v>
      </c>
      <c r="C22" s="2" t="s">
        <v>47</v>
      </c>
      <c r="D22" s="6">
        <v>14</v>
      </c>
      <c r="E22" s="2"/>
      <c r="F22" s="2">
        <v>1</v>
      </c>
      <c r="G22" s="2"/>
      <c r="H22" s="2">
        <v>8</v>
      </c>
      <c r="I22" s="2"/>
      <c r="J22" s="2">
        <v>5</v>
      </c>
      <c r="K22" s="8">
        <f t="shared" si="0"/>
        <v>28</v>
      </c>
      <c r="L22" s="2">
        <v>43</v>
      </c>
      <c r="M22" s="2">
        <f t="shared" si="1"/>
        <v>71</v>
      </c>
      <c r="N22" s="13">
        <v>8</v>
      </c>
      <c r="O22" t="s">
        <v>213</v>
      </c>
    </row>
    <row r="23" spans="1:15" x14ac:dyDescent="0.25">
      <c r="A23" s="2" t="s">
        <v>197</v>
      </c>
      <c r="B23" s="6" t="s">
        <v>46</v>
      </c>
      <c r="C23" s="2" t="s">
        <v>31</v>
      </c>
      <c r="D23" s="6">
        <v>17</v>
      </c>
      <c r="E23" s="2">
        <v>16</v>
      </c>
      <c r="F23" s="2">
        <v>5</v>
      </c>
      <c r="G23" s="2"/>
      <c r="H23" s="2">
        <v>10</v>
      </c>
      <c r="I23" s="2"/>
      <c r="J23" s="2">
        <v>5</v>
      </c>
      <c r="K23" s="8">
        <f t="shared" si="0"/>
        <v>53</v>
      </c>
      <c r="L23" s="2">
        <v>30</v>
      </c>
      <c r="M23" s="2">
        <f t="shared" si="1"/>
        <v>83</v>
      </c>
      <c r="N23" s="10">
        <v>9</v>
      </c>
    </row>
    <row r="24" spans="1:15" x14ac:dyDescent="0.25">
      <c r="A24" s="2" t="s">
        <v>48</v>
      </c>
      <c r="B24" s="6" t="s">
        <v>49</v>
      </c>
      <c r="C24" s="2" t="s">
        <v>50</v>
      </c>
      <c r="D24" s="6">
        <v>17</v>
      </c>
      <c r="E24" s="2"/>
      <c r="F24" s="2">
        <v>5</v>
      </c>
      <c r="G24" s="2"/>
      <c r="H24" s="2">
        <v>9</v>
      </c>
      <c r="I24" s="2"/>
      <c r="J24" s="2">
        <v>5</v>
      </c>
      <c r="K24" s="8">
        <f t="shared" si="0"/>
        <v>36</v>
      </c>
      <c r="L24" s="2">
        <v>33</v>
      </c>
      <c r="M24" s="2">
        <f t="shared" si="1"/>
        <v>69</v>
      </c>
      <c r="N24" s="13">
        <v>7</v>
      </c>
      <c r="O24" t="s">
        <v>213</v>
      </c>
    </row>
    <row r="25" spans="1:15" x14ac:dyDescent="0.25">
      <c r="A25" s="2" t="s">
        <v>200</v>
      </c>
      <c r="B25" s="6" t="s">
        <v>198</v>
      </c>
      <c r="C25" s="2" t="s">
        <v>199</v>
      </c>
      <c r="D25" s="6">
        <v>16</v>
      </c>
      <c r="E25" s="2"/>
      <c r="F25" s="2"/>
      <c r="G25" s="2">
        <v>4</v>
      </c>
      <c r="H25" s="2">
        <v>10</v>
      </c>
      <c r="I25" s="2"/>
      <c r="J25" s="2">
        <v>5</v>
      </c>
      <c r="K25" s="8">
        <f t="shared" si="0"/>
        <v>35</v>
      </c>
      <c r="L25" s="2">
        <v>31</v>
      </c>
      <c r="M25" s="2">
        <f t="shared" si="1"/>
        <v>66</v>
      </c>
      <c r="N25" s="13">
        <v>7</v>
      </c>
      <c r="O25" t="s">
        <v>213</v>
      </c>
    </row>
    <row r="26" spans="1:15" x14ac:dyDescent="0.25">
      <c r="A26" s="2" t="s">
        <v>51</v>
      </c>
      <c r="B26" s="6" t="s">
        <v>52</v>
      </c>
      <c r="C26" s="2" t="s">
        <v>53</v>
      </c>
      <c r="D26" s="6">
        <v>14</v>
      </c>
      <c r="E26" s="2">
        <v>18</v>
      </c>
      <c r="F26" s="2"/>
      <c r="G26" s="2"/>
      <c r="H26" s="2"/>
      <c r="I26" s="2"/>
      <c r="J26" s="2">
        <v>5</v>
      </c>
      <c r="K26" s="8">
        <f t="shared" si="0"/>
        <v>37</v>
      </c>
      <c r="L26" s="2">
        <v>30</v>
      </c>
      <c r="M26" s="2">
        <f t="shared" si="1"/>
        <v>67</v>
      </c>
      <c r="N26" s="10">
        <v>7</v>
      </c>
    </row>
    <row r="27" spans="1:15" x14ac:dyDescent="0.25">
      <c r="A27" s="2" t="s">
        <v>54</v>
      </c>
      <c r="B27" s="6" t="s">
        <v>52</v>
      </c>
      <c r="C27" s="2" t="s">
        <v>55</v>
      </c>
      <c r="D27" s="6">
        <v>19</v>
      </c>
      <c r="E27" s="2">
        <v>15</v>
      </c>
      <c r="F27" s="2">
        <v>5</v>
      </c>
      <c r="G27" s="2">
        <v>5</v>
      </c>
      <c r="H27" s="2">
        <v>10</v>
      </c>
      <c r="I27" s="2"/>
      <c r="J27" s="2">
        <v>5</v>
      </c>
      <c r="K27" s="8">
        <f t="shared" si="0"/>
        <v>59</v>
      </c>
      <c r="L27" s="2">
        <v>30</v>
      </c>
      <c r="M27" s="2">
        <f t="shared" si="1"/>
        <v>89</v>
      </c>
      <c r="N27" s="10">
        <v>9</v>
      </c>
    </row>
    <row r="28" spans="1:15" x14ac:dyDescent="0.25">
      <c r="A28" s="2" t="s">
        <v>56</v>
      </c>
      <c r="B28" s="6" t="s">
        <v>57</v>
      </c>
      <c r="C28" s="2" t="s">
        <v>24</v>
      </c>
      <c r="D28" s="6">
        <v>13</v>
      </c>
      <c r="E28" s="2">
        <v>11</v>
      </c>
      <c r="F28" s="2"/>
      <c r="G28" s="2"/>
      <c r="H28" s="2">
        <v>10</v>
      </c>
      <c r="I28" s="2"/>
      <c r="J28" s="2">
        <v>5</v>
      </c>
      <c r="K28" s="8">
        <f t="shared" si="0"/>
        <v>39</v>
      </c>
      <c r="L28" s="2">
        <v>23</v>
      </c>
      <c r="M28" s="2">
        <f t="shared" si="1"/>
        <v>62</v>
      </c>
      <c r="N28" s="10">
        <v>7</v>
      </c>
    </row>
    <row r="29" spans="1:15" x14ac:dyDescent="0.25">
      <c r="A29" s="2" t="s">
        <v>58</v>
      </c>
      <c r="B29" s="6" t="s">
        <v>59</v>
      </c>
      <c r="C29" s="2" t="s">
        <v>60</v>
      </c>
      <c r="D29" s="6">
        <v>20</v>
      </c>
      <c r="E29" s="2">
        <v>15</v>
      </c>
      <c r="F29" s="2">
        <v>5</v>
      </c>
      <c r="G29" s="2">
        <v>4</v>
      </c>
      <c r="H29" s="2">
        <v>10</v>
      </c>
      <c r="I29" s="2">
        <v>1</v>
      </c>
      <c r="J29" s="2">
        <v>5</v>
      </c>
      <c r="K29" s="8">
        <f t="shared" si="0"/>
        <v>60</v>
      </c>
      <c r="L29" s="2">
        <v>31</v>
      </c>
      <c r="M29" s="2">
        <f t="shared" si="1"/>
        <v>91</v>
      </c>
      <c r="N29" s="10">
        <v>10</v>
      </c>
    </row>
    <row r="30" spans="1:15" x14ac:dyDescent="0.25">
      <c r="A30" s="2" t="s">
        <v>62</v>
      </c>
      <c r="B30" s="6" t="s">
        <v>63</v>
      </c>
      <c r="C30" s="2" t="s">
        <v>64</v>
      </c>
      <c r="D30" s="6">
        <v>19</v>
      </c>
      <c r="E30" s="2">
        <v>14</v>
      </c>
      <c r="F30" s="2">
        <v>2</v>
      </c>
      <c r="G30" s="2">
        <v>4</v>
      </c>
      <c r="H30" s="2">
        <v>7</v>
      </c>
      <c r="I30" s="2"/>
      <c r="J30" s="2">
        <v>5</v>
      </c>
      <c r="K30" s="8">
        <f t="shared" si="0"/>
        <v>51</v>
      </c>
      <c r="L30" s="2">
        <v>32</v>
      </c>
      <c r="M30" s="2">
        <f t="shared" si="1"/>
        <v>83</v>
      </c>
      <c r="N30" s="10">
        <v>9</v>
      </c>
    </row>
    <row r="31" spans="1:15" x14ac:dyDescent="0.25">
      <c r="A31" s="2" t="s">
        <v>67</v>
      </c>
      <c r="B31" s="6" t="s">
        <v>68</v>
      </c>
      <c r="C31" s="2" t="s">
        <v>69</v>
      </c>
      <c r="D31" s="6">
        <v>16</v>
      </c>
      <c r="E31" s="2"/>
      <c r="F31" s="2">
        <v>5</v>
      </c>
      <c r="G31" s="2">
        <v>1</v>
      </c>
      <c r="H31" s="2"/>
      <c r="I31" s="2"/>
      <c r="J31" s="2">
        <v>5</v>
      </c>
      <c r="K31" s="8">
        <f t="shared" si="0"/>
        <v>27</v>
      </c>
      <c r="L31" s="2">
        <v>35</v>
      </c>
      <c r="M31" s="2">
        <f t="shared" si="1"/>
        <v>62</v>
      </c>
      <c r="N31" s="13">
        <v>7</v>
      </c>
      <c r="O31" t="s">
        <v>213</v>
      </c>
    </row>
    <row r="32" spans="1:15" x14ac:dyDescent="0.25">
      <c r="A32" s="2" t="s">
        <v>70</v>
      </c>
      <c r="B32" s="6" t="s">
        <v>71</v>
      </c>
      <c r="C32" s="2" t="s">
        <v>72</v>
      </c>
      <c r="D32" s="6">
        <v>15</v>
      </c>
      <c r="E32" s="2"/>
      <c r="F32" s="2">
        <v>2</v>
      </c>
      <c r="G32" s="2"/>
      <c r="H32" s="2">
        <v>10</v>
      </c>
      <c r="I32" s="2"/>
      <c r="J32" s="2">
        <v>5</v>
      </c>
      <c r="K32" s="8">
        <f t="shared" si="0"/>
        <v>32</v>
      </c>
      <c r="L32" s="6">
        <v>20</v>
      </c>
      <c r="M32" s="2"/>
      <c r="N32" s="13">
        <v>5</v>
      </c>
      <c r="O32" t="s">
        <v>213</v>
      </c>
    </row>
    <row r="33" spans="1:15" x14ac:dyDescent="0.25">
      <c r="A33" s="2" t="s">
        <v>75</v>
      </c>
      <c r="B33" s="6" t="s">
        <v>73</v>
      </c>
      <c r="C33" s="2" t="s">
        <v>76</v>
      </c>
      <c r="D33" s="6">
        <v>16</v>
      </c>
      <c r="E33" s="2">
        <v>15</v>
      </c>
      <c r="F33" s="2"/>
      <c r="G33" s="2"/>
      <c r="H33" s="2">
        <v>10</v>
      </c>
      <c r="I33" s="2">
        <v>7</v>
      </c>
      <c r="J33" s="2">
        <v>5</v>
      </c>
      <c r="K33" s="8">
        <f t="shared" si="0"/>
        <v>53</v>
      </c>
      <c r="L33" s="2">
        <v>32</v>
      </c>
      <c r="M33" s="2">
        <f t="shared" si="1"/>
        <v>85</v>
      </c>
      <c r="N33" s="10">
        <v>9</v>
      </c>
    </row>
    <row r="34" spans="1:15" x14ac:dyDescent="0.25">
      <c r="A34" s="2" t="s">
        <v>77</v>
      </c>
      <c r="B34" s="6" t="s">
        <v>78</v>
      </c>
      <c r="C34" s="2" t="s">
        <v>79</v>
      </c>
      <c r="D34" s="6">
        <v>14</v>
      </c>
      <c r="E34" s="2">
        <v>11</v>
      </c>
      <c r="F34" s="2"/>
      <c r="G34" s="2">
        <v>3</v>
      </c>
      <c r="H34" s="2">
        <v>8</v>
      </c>
      <c r="I34" s="2"/>
      <c r="J34" s="2">
        <v>5</v>
      </c>
      <c r="K34" s="8">
        <f t="shared" si="0"/>
        <v>41</v>
      </c>
      <c r="L34" s="2">
        <v>27</v>
      </c>
      <c r="M34" s="2">
        <f t="shared" si="1"/>
        <v>68</v>
      </c>
      <c r="N34" s="10">
        <v>7</v>
      </c>
    </row>
    <row r="35" spans="1:15" x14ac:dyDescent="0.25">
      <c r="A35" s="2" t="s">
        <v>194</v>
      </c>
      <c r="B35" s="6" t="s">
        <v>193</v>
      </c>
      <c r="C35" s="2" t="s">
        <v>138</v>
      </c>
      <c r="D35" s="6">
        <v>11</v>
      </c>
      <c r="E35" s="2">
        <v>9</v>
      </c>
      <c r="F35" s="2"/>
      <c r="G35" s="2"/>
      <c r="H35" s="2">
        <v>10</v>
      </c>
      <c r="I35" s="2"/>
      <c r="J35" s="2">
        <v>5</v>
      </c>
      <c r="K35" s="8">
        <f t="shared" si="0"/>
        <v>35</v>
      </c>
      <c r="L35" s="2">
        <v>24</v>
      </c>
      <c r="M35" s="2"/>
      <c r="N35" s="13">
        <v>5</v>
      </c>
      <c r="O35" t="s">
        <v>213</v>
      </c>
    </row>
    <row r="36" spans="1:15" x14ac:dyDescent="0.25">
      <c r="A36" s="2" t="s">
        <v>80</v>
      </c>
      <c r="B36" s="6" t="s">
        <v>81</v>
      </c>
      <c r="C36" s="2" t="s">
        <v>82</v>
      </c>
      <c r="D36" s="6">
        <v>12</v>
      </c>
      <c r="E36" s="2">
        <v>14</v>
      </c>
      <c r="F36" s="2">
        <v>3</v>
      </c>
      <c r="G36" s="2"/>
      <c r="H36" s="2"/>
      <c r="I36" s="2"/>
      <c r="J36" s="2">
        <v>5</v>
      </c>
      <c r="K36" s="8">
        <f t="shared" si="0"/>
        <v>34</v>
      </c>
      <c r="L36" s="2">
        <v>31</v>
      </c>
      <c r="M36" s="2">
        <f t="shared" si="1"/>
        <v>65</v>
      </c>
      <c r="N36" s="10">
        <v>7</v>
      </c>
    </row>
    <row r="37" spans="1:15" x14ac:dyDescent="0.25">
      <c r="A37" s="2" t="s">
        <v>83</v>
      </c>
      <c r="B37" s="6" t="s">
        <v>84</v>
      </c>
      <c r="C37" s="2" t="s">
        <v>85</v>
      </c>
      <c r="D37" s="6">
        <v>15</v>
      </c>
      <c r="E37" s="2"/>
      <c r="F37" s="2">
        <v>4</v>
      </c>
      <c r="G37" s="2"/>
      <c r="H37" s="2">
        <v>9</v>
      </c>
      <c r="I37" s="2"/>
      <c r="J37" s="2">
        <v>5</v>
      </c>
      <c r="K37" s="8">
        <f t="shared" si="0"/>
        <v>33</v>
      </c>
      <c r="L37" s="2">
        <v>28</v>
      </c>
      <c r="M37" s="2">
        <f t="shared" si="1"/>
        <v>61</v>
      </c>
      <c r="N37" s="13">
        <v>7</v>
      </c>
      <c r="O37" t="s">
        <v>213</v>
      </c>
    </row>
    <row r="38" spans="1:15" x14ac:dyDescent="0.25">
      <c r="A38" s="2" t="s">
        <v>86</v>
      </c>
      <c r="B38" s="6" t="s">
        <v>87</v>
      </c>
      <c r="C38" s="2" t="s">
        <v>18</v>
      </c>
      <c r="D38" s="6">
        <v>12</v>
      </c>
      <c r="E38" s="2"/>
      <c r="F38" s="2">
        <v>3</v>
      </c>
      <c r="G38" s="2"/>
      <c r="H38" s="2">
        <v>10</v>
      </c>
      <c r="I38" s="2"/>
      <c r="J38" s="2">
        <v>5</v>
      </c>
      <c r="K38" s="8">
        <f t="shared" si="0"/>
        <v>30</v>
      </c>
      <c r="L38" s="2">
        <v>32</v>
      </c>
      <c r="M38" s="2">
        <f t="shared" si="1"/>
        <v>62</v>
      </c>
      <c r="N38" s="13">
        <v>7</v>
      </c>
      <c r="O38" t="s">
        <v>213</v>
      </c>
    </row>
    <row r="39" spans="1:15" x14ac:dyDescent="0.25">
      <c r="A39" s="2" t="s">
        <v>88</v>
      </c>
      <c r="B39" s="6" t="s">
        <v>89</v>
      </c>
      <c r="C39" s="2" t="s">
        <v>90</v>
      </c>
      <c r="D39" s="6">
        <v>17</v>
      </c>
      <c r="E39" s="2"/>
      <c r="F39" s="2">
        <v>5</v>
      </c>
      <c r="G39" s="2"/>
      <c r="H39" s="2">
        <v>9</v>
      </c>
      <c r="I39" s="2"/>
      <c r="J39" s="2">
        <v>5</v>
      </c>
      <c r="K39" s="8">
        <f t="shared" si="0"/>
        <v>36</v>
      </c>
      <c r="L39" s="2">
        <v>51</v>
      </c>
      <c r="M39" s="2">
        <f t="shared" si="1"/>
        <v>87</v>
      </c>
      <c r="N39" s="13">
        <v>9</v>
      </c>
      <c r="O39" t="s">
        <v>213</v>
      </c>
    </row>
    <row r="40" spans="1:15" x14ac:dyDescent="0.25">
      <c r="A40" s="2" t="s">
        <v>186</v>
      </c>
      <c r="B40" s="6" t="s">
        <v>185</v>
      </c>
      <c r="C40" s="2" t="s">
        <v>31</v>
      </c>
      <c r="D40" s="6">
        <v>14</v>
      </c>
      <c r="E40" s="2">
        <v>15</v>
      </c>
      <c r="F40" s="2">
        <v>5</v>
      </c>
      <c r="G40" s="2">
        <v>5</v>
      </c>
      <c r="H40" s="2">
        <v>9</v>
      </c>
      <c r="I40" s="2"/>
      <c r="J40" s="2">
        <v>5</v>
      </c>
      <c r="K40" s="8">
        <f t="shared" si="0"/>
        <v>53</v>
      </c>
      <c r="L40" s="2">
        <v>28</v>
      </c>
      <c r="M40" s="2">
        <f t="shared" si="1"/>
        <v>81</v>
      </c>
      <c r="N40" s="10">
        <v>9</v>
      </c>
    </row>
    <row r="41" spans="1:15" x14ac:dyDescent="0.25">
      <c r="A41" s="2" t="s">
        <v>91</v>
      </c>
      <c r="B41" s="6" t="s">
        <v>92</v>
      </c>
      <c r="C41" s="2" t="s">
        <v>90</v>
      </c>
      <c r="D41" s="6">
        <v>19</v>
      </c>
      <c r="E41" s="2"/>
      <c r="F41" s="2">
        <v>5</v>
      </c>
      <c r="G41" s="2">
        <v>3</v>
      </c>
      <c r="H41" s="2">
        <v>10</v>
      </c>
      <c r="I41" s="2"/>
      <c r="J41" s="2">
        <v>5</v>
      </c>
      <c r="K41" s="8">
        <f t="shared" si="0"/>
        <v>42</v>
      </c>
      <c r="L41" s="2">
        <v>52</v>
      </c>
      <c r="M41" s="2">
        <f t="shared" si="1"/>
        <v>94</v>
      </c>
      <c r="N41" s="13">
        <v>10</v>
      </c>
      <c r="O41" t="s">
        <v>213</v>
      </c>
    </row>
    <row r="42" spans="1:15" x14ac:dyDescent="0.25">
      <c r="A42" s="2" t="s">
        <v>203</v>
      </c>
      <c r="B42" s="6" t="s">
        <v>202</v>
      </c>
      <c r="C42" s="2" t="s">
        <v>24</v>
      </c>
      <c r="D42" s="6">
        <v>11</v>
      </c>
      <c r="E42" s="2">
        <v>18</v>
      </c>
      <c r="F42" s="2">
        <v>4</v>
      </c>
      <c r="G42" s="2"/>
      <c r="H42" s="2"/>
      <c r="I42" s="2"/>
      <c r="J42" s="2">
        <v>5</v>
      </c>
      <c r="K42" s="8">
        <f t="shared" si="0"/>
        <v>38</v>
      </c>
      <c r="L42" s="2">
        <v>30</v>
      </c>
      <c r="M42" s="2">
        <f t="shared" si="1"/>
        <v>68</v>
      </c>
      <c r="N42" s="10">
        <v>7</v>
      </c>
    </row>
    <row r="43" spans="1:15" x14ac:dyDescent="0.25">
      <c r="A43" s="2" t="s">
        <v>93</v>
      </c>
      <c r="B43" s="6" t="s">
        <v>94</v>
      </c>
      <c r="C43" s="2" t="s">
        <v>32</v>
      </c>
      <c r="D43" s="6">
        <v>15</v>
      </c>
      <c r="E43" s="2">
        <v>13</v>
      </c>
      <c r="F43" s="2">
        <v>2</v>
      </c>
      <c r="G43" s="2"/>
      <c r="H43" s="2"/>
      <c r="I43" s="2"/>
      <c r="J43" s="2">
        <v>5</v>
      </c>
      <c r="K43" s="8">
        <f t="shared" si="0"/>
        <v>35</v>
      </c>
      <c r="L43" s="2">
        <v>30</v>
      </c>
      <c r="M43" s="2">
        <f t="shared" si="1"/>
        <v>65</v>
      </c>
      <c r="N43" s="10">
        <v>7</v>
      </c>
    </row>
    <row r="44" spans="1:15" x14ac:dyDescent="0.25">
      <c r="A44" s="2" t="s">
        <v>95</v>
      </c>
      <c r="B44" s="6" t="s">
        <v>96</v>
      </c>
      <c r="C44" s="2" t="s">
        <v>18</v>
      </c>
      <c r="D44" s="6">
        <v>16</v>
      </c>
      <c r="E44" s="2"/>
      <c r="F44" s="2">
        <v>4</v>
      </c>
      <c r="G44" s="2">
        <v>2</v>
      </c>
      <c r="H44" s="2">
        <v>10</v>
      </c>
      <c r="I44" s="2"/>
      <c r="J44" s="2">
        <v>5</v>
      </c>
      <c r="K44" s="8">
        <f t="shared" ref="K44:K76" si="2">D44+E44+F44+G44+H44+I44+J44</f>
        <v>37</v>
      </c>
      <c r="L44" s="2">
        <v>34</v>
      </c>
      <c r="M44" s="2">
        <f t="shared" ref="M44:M76" si="3">K44+L44</f>
        <v>71</v>
      </c>
      <c r="N44" s="13">
        <v>8</v>
      </c>
      <c r="O44" t="s">
        <v>213</v>
      </c>
    </row>
    <row r="45" spans="1:15" x14ac:dyDescent="0.25">
      <c r="A45" s="2" t="s">
        <v>97</v>
      </c>
      <c r="B45" s="6" t="s">
        <v>98</v>
      </c>
      <c r="C45" s="2" t="s">
        <v>31</v>
      </c>
      <c r="D45" s="6">
        <v>17</v>
      </c>
      <c r="E45" s="2"/>
      <c r="F45" s="2">
        <v>5</v>
      </c>
      <c r="G45" s="2"/>
      <c r="H45" s="2">
        <v>9</v>
      </c>
      <c r="I45" s="2">
        <v>4</v>
      </c>
      <c r="J45" s="2">
        <v>5</v>
      </c>
      <c r="K45" s="8">
        <f t="shared" si="2"/>
        <v>40</v>
      </c>
      <c r="L45" s="2">
        <v>47</v>
      </c>
      <c r="M45" s="2">
        <f t="shared" si="3"/>
        <v>87</v>
      </c>
      <c r="N45" s="13">
        <v>9</v>
      </c>
      <c r="O45" t="s">
        <v>213</v>
      </c>
    </row>
    <row r="46" spans="1:15" x14ac:dyDescent="0.25">
      <c r="A46" s="2" t="s">
        <v>103</v>
      </c>
      <c r="B46" s="6" t="s">
        <v>104</v>
      </c>
      <c r="C46" s="2" t="s">
        <v>47</v>
      </c>
      <c r="D46" s="6">
        <v>17</v>
      </c>
      <c r="E46" s="2"/>
      <c r="F46" s="2"/>
      <c r="G46" s="2"/>
      <c r="H46" s="2"/>
      <c r="I46" s="2">
        <v>2</v>
      </c>
      <c r="J46" s="2">
        <v>5</v>
      </c>
      <c r="K46" s="8">
        <f t="shared" si="2"/>
        <v>24</v>
      </c>
      <c r="L46" s="2">
        <v>21</v>
      </c>
      <c r="M46" s="2"/>
      <c r="N46" s="13">
        <v>5</v>
      </c>
      <c r="O46" t="s">
        <v>213</v>
      </c>
    </row>
    <row r="47" spans="1:15" x14ac:dyDescent="0.25">
      <c r="A47" s="2" t="s">
        <v>105</v>
      </c>
      <c r="B47" s="6" t="s">
        <v>106</v>
      </c>
      <c r="C47" s="2" t="s">
        <v>90</v>
      </c>
      <c r="D47" s="6">
        <v>15</v>
      </c>
      <c r="E47" s="2"/>
      <c r="F47" s="2">
        <v>5</v>
      </c>
      <c r="G47" s="2">
        <v>5</v>
      </c>
      <c r="H47" s="2">
        <v>9</v>
      </c>
      <c r="I47" s="2"/>
      <c r="J47" s="2">
        <v>5</v>
      </c>
      <c r="K47" s="8">
        <f t="shared" si="2"/>
        <v>39</v>
      </c>
      <c r="L47" s="2">
        <v>36</v>
      </c>
      <c r="M47" s="2">
        <f t="shared" si="3"/>
        <v>75</v>
      </c>
      <c r="N47" s="13">
        <v>8</v>
      </c>
      <c r="O47" t="s">
        <v>213</v>
      </c>
    </row>
    <row r="48" spans="1:15" x14ac:dyDescent="0.25">
      <c r="A48" s="2" t="s">
        <v>107</v>
      </c>
      <c r="B48" s="6" t="s">
        <v>108</v>
      </c>
      <c r="C48" s="2" t="s">
        <v>109</v>
      </c>
      <c r="D48" s="6">
        <v>15</v>
      </c>
      <c r="E48" s="2"/>
      <c r="F48" s="2">
        <v>2</v>
      </c>
      <c r="G48" s="2">
        <v>5</v>
      </c>
      <c r="H48" s="2">
        <v>10</v>
      </c>
      <c r="I48" s="2"/>
      <c r="J48" s="2">
        <v>5</v>
      </c>
      <c r="K48" s="8">
        <f t="shared" si="2"/>
        <v>37</v>
      </c>
      <c r="L48" s="2">
        <v>40</v>
      </c>
      <c r="M48" s="2">
        <f t="shared" si="3"/>
        <v>77</v>
      </c>
      <c r="N48" s="13">
        <v>8</v>
      </c>
      <c r="O48" t="s">
        <v>213</v>
      </c>
    </row>
    <row r="49" spans="1:15" x14ac:dyDescent="0.25">
      <c r="A49" s="2" t="s">
        <v>110</v>
      </c>
      <c r="B49" s="6" t="s">
        <v>111</v>
      </c>
      <c r="C49" s="2" t="s">
        <v>31</v>
      </c>
      <c r="D49" s="6">
        <v>16</v>
      </c>
      <c r="E49" s="2">
        <v>19</v>
      </c>
      <c r="F49" s="2">
        <v>5</v>
      </c>
      <c r="G49" s="2">
        <v>5</v>
      </c>
      <c r="H49" s="2">
        <v>10</v>
      </c>
      <c r="I49" s="2"/>
      <c r="J49" s="2">
        <v>5</v>
      </c>
      <c r="K49" s="8">
        <f t="shared" si="2"/>
        <v>60</v>
      </c>
      <c r="L49" s="2">
        <v>35</v>
      </c>
      <c r="M49" s="2">
        <f t="shared" si="3"/>
        <v>95</v>
      </c>
      <c r="N49" s="10">
        <v>10</v>
      </c>
    </row>
    <row r="50" spans="1:15" x14ac:dyDescent="0.25">
      <c r="A50" s="2" t="s">
        <v>112</v>
      </c>
      <c r="B50" s="6" t="s">
        <v>113</v>
      </c>
      <c r="C50" s="2" t="s">
        <v>114</v>
      </c>
      <c r="D50" s="6">
        <v>16</v>
      </c>
      <c r="E50" s="2">
        <v>11</v>
      </c>
      <c r="F50" s="2"/>
      <c r="G50" s="2"/>
      <c r="H50" s="2"/>
      <c r="I50" s="2"/>
      <c r="J50" s="2">
        <v>5</v>
      </c>
      <c r="K50" s="8">
        <f t="shared" si="2"/>
        <v>32</v>
      </c>
      <c r="L50" s="2">
        <v>22</v>
      </c>
      <c r="M50" s="2">
        <f t="shared" si="3"/>
        <v>54</v>
      </c>
      <c r="N50" s="10">
        <v>6</v>
      </c>
    </row>
    <row r="51" spans="1:15" x14ac:dyDescent="0.25">
      <c r="A51" s="2" t="s">
        <v>115</v>
      </c>
      <c r="B51" s="6" t="s">
        <v>116</v>
      </c>
      <c r="C51" s="2" t="s">
        <v>74</v>
      </c>
      <c r="D51" s="6">
        <v>14</v>
      </c>
      <c r="E51" s="2">
        <v>17</v>
      </c>
      <c r="F51" s="2"/>
      <c r="G51" s="2">
        <v>5</v>
      </c>
      <c r="H51" s="2">
        <v>10</v>
      </c>
      <c r="I51" s="2">
        <v>2</v>
      </c>
      <c r="J51" s="2">
        <v>5</v>
      </c>
      <c r="K51" s="8">
        <f t="shared" si="2"/>
        <v>53</v>
      </c>
      <c r="L51" s="2">
        <v>32</v>
      </c>
      <c r="M51" s="2">
        <f t="shared" si="3"/>
        <v>85</v>
      </c>
      <c r="N51" s="10">
        <v>9</v>
      </c>
    </row>
    <row r="52" spans="1:15" x14ac:dyDescent="0.25">
      <c r="A52" s="2" t="s">
        <v>117</v>
      </c>
      <c r="B52" s="6" t="s">
        <v>118</v>
      </c>
      <c r="C52" s="2" t="s">
        <v>18</v>
      </c>
      <c r="D52" s="6">
        <v>11</v>
      </c>
      <c r="E52" s="2">
        <v>11</v>
      </c>
      <c r="F52" s="2"/>
      <c r="G52" s="2">
        <v>3</v>
      </c>
      <c r="H52" s="2">
        <v>7</v>
      </c>
      <c r="I52" s="2"/>
      <c r="J52" s="2">
        <v>5</v>
      </c>
      <c r="K52" s="8">
        <f t="shared" si="2"/>
        <v>37</v>
      </c>
      <c r="L52" s="2">
        <v>21</v>
      </c>
      <c r="M52" s="2">
        <f t="shared" si="3"/>
        <v>58</v>
      </c>
      <c r="N52" s="10">
        <v>6</v>
      </c>
    </row>
    <row r="53" spans="1:15" x14ac:dyDescent="0.25">
      <c r="A53" s="2" t="s">
        <v>119</v>
      </c>
      <c r="B53" s="6" t="s">
        <v>118</v>
      </c>
      <c r="C53" s="2" t="s">
        <v>39</v>
      </c>
      <c r="D53" s="6">
        <v>15</v>
      </c>
      <c r="E53" s="2">
        <v>15</v>
      </c>
      <c r="F53" s="2">
        <v>5</v>
      </c>
      <c r="G53" s="2">
        <v>4</v>
      </c>
      <c r="H53" s="2"/>
      <c r="I53" s="2"/>
      <c r="J53" s="2">
        <v>5</v>
      </c>
      <c r="K53" s="8">
        <f t="shared" si="2"/>
        <v>44</v>
      </c>
      <c r="L53" s="2">
        <v>27</v>
      </c>
      <c r="M53" s="2">
        <f t="shared" si="3"/>
        <v>71</v>
      </c>
      <c r="N53" s="10">
        <v>8</v>
      </c>
    </row>
    <row r="54" spans="1:15" x14ac:dyDescent="0.25">
      <c r="A54" s="2" t="s">
        <v>120</v>
      </c>
      <c r="B54" s="6" t="s">
        <v>121</v>
      </c>
      <c r="C54" s="2" t="s">
        <v>122</v>
      </c>
      <c r="D54" s="6">
        <v>12</v>
      </c>
      <c r="E54" s="2">
        <v>3</v>
      </c>
      <c r="F54" s="2"/>
      <c r="G54" s="2">
        <v>4</v>
      </c>
      <c r="H54" s="2">
        <v>10</v>
      </c>
      <c r="I54" s="2"/>
      <c r="J54" s="2">
        <v>5</v>
      </c>
      <c r="K54" s="8">
        <f t="shared" si="2"/>
        <v>34</v>
      </c>
      <c r="L54" s="2">
        <v>16</v>
      </c>
      <c r="M54" s="2"/>
      <c r="N54" s="13">
        <v>5</v>
      </c>
      <c r="O54" t="s">
        <v>213</v>
      </c>
    </row>
    <row r="55" spans="1:15" x14ac:dyDescent="0.25">
      <c r="A55" s="2" t="s">
        <v>123</v>
      </c>
      <c r="B55" s="6" t="s">
        <v>121</v>
      </c>
      <c r="C55" s="2" t="s">
        <v>124</v>
      </c>
      <c r="D55" s="6">
        <v>15</v>
      </c>
      <c r="E55" s="2">
        <v>7</v>
      </c>
      <c r="F55" s="2">
        <v>4</v>
      </c>
      <c r="G55" s="2"/>
      <c r="H55" s="2">
        <v>7</v>
      </c>
      <c r="I55" s="2"/>
      <c r="J55" s="2">
        <v>5</v>
      </c>
      <c r="K55" s="8">
        <f t="shared" si="2"/>
        <v>38</v>
      </c>
      <c r="L55" s="2">
        <v>26</v>
      </c>
      <c r="M55" s="2"/>
      <c r="N55" s="13">
        <v>5</v>
      </c>
      <c r="O55" t="s">
        <v>213</v>
      </c>
    </row>
    <row r="56" spans="1:15" x14ac:dyDescent="0.25">
      <c r="A56" s="2" t="s">
        <v>125</v>
      </c>
      <c r="B56" s="6" t="s">
        <v>126</v>
      </c>
      <c r="C56" s="2" t="s">
        <v>127</v>
      </c>
      <c r="D56" s="6">
        <v>8</v>
      </c>
      <c r="E56" s="2">
        <v>11</v>
      </c>
      <c r="F56" s="2">
        <v>3</v>
      </c>
      <c r="G56" s="2"/>
      <c r="H56" s="2">
        <v>10</v>
      </c>
      <c r="I56" s="2"/>
      <c r="J56" s="2">
        <v>5</v>
      </c>
      <c r="K56" s="8">
        <f t="shared" si="2"/>
        <v>37</v>
      </c>
      <c r="L56" s="2">
        <v>26</v>
      </c>
      <c r="M56" s="2"/>
      <c r="N56" s="13">
        <v>5</v>
      </c>
      <c r="O56" t="s">
        <v>212</v>
      </c>
    </row>
    <row r="57" spans="1:15" x14ac:dyDescent="0.25">
      <c r="A57" s="2" t="s">
        <v>128</v>
      </c>
      <c r="B57" s="6" t="s">
        <v>129</v>
      </c>
      <c r="C57" s="2" t="s">
        <v>18</v>
      </c>
      <c r="D57" s="6">
        <v>16</v>
      </c>
      <c r="E57" s="2"/>
      <c r="F57" s="2">
        <v>5</v>
      </c>
      <c r="G57" s="2"/>
      <c r="H57" s="2"/>
      <c r="I57" s="2"/>
      <c r="J57" s="2">
        <v>5</v>
      </c>
      <c r="K57" s="8">
        <f t="shared" si="2"/>
        <v>26</v>
      </c>
      <c r="L57" s="2">
        <v>33</v>
      </c>
      <c r="M57" s="2">
        <f t="shared" si="3"/>
        <v>59</v>
      </c>
      <c r="N57" s="13">
        <v>6</v>
      </c>
      <c r="O57" t="s">
        <v>213</v>
      </c>
    </row>
    <row r="58" spans="1:15" x14ac:dyDescent="0.25">
      <c r="A58" s="2" t="s">
        <v>130</v>
      </c>
      <c r="B58" s="6" t="s">
        <v>131</v>
      </c>
      <c r="C58" s="2" t="s">
        <v>132</v>
      </c>
      <c r="D58" s="6">
        <v>11</v>
      </c>
      <c r="E58" s="2">
        <v>11</v>
      </c>
      <c r="F58" s="2">
        <v>2</v>
      </c>
      <c r="G58" s="2"/>
      <c r="H58" s="2">
        <v>5</v>
      </c>
      <c r="I58" s="2"/>
      <c r="J58" s="2">
        <v>5</v>
      </c>
      <c r="K58" s="8">
        <f t="shared" si="2"/>
        <v>34</v>
      </c>
      <c r="L58" s="2">
        <v>24</v>
      </c>
      <c r="M58" s="2">
        <f t="shared" si="3"/>
        <v>58</v>
      </c>
      <c r="N58" s="10">
        <v>6</v>
      </c>
    </row>
    <row r="59" spans="1:15" x14ac:dyDescent="0.25">
      <c r="A59" s="2" t="s">
        <v>133</v>
      </c>
      <c r="B59" s="6" t="s">
        <v>134</v>
      </c>
      <c r="C59" s="2" t="s">
        <v>135</v>
      </c>
      <c r="D59" s="6">
        <v>16</v>
      </c>
      <c r="E59" s="2">
        <v>16</v>
      </c>
      <c r="F59" s="2">
        <v>5</v>
      </c>
      <c r="G59" s="2"/>
      <c r="H59" s="2">
        <v>10</v>
      </c>
      <c r="I59" s="2">
        <v>3</v>
      </c>
      <c r="J59" s="2">
        <v>5</v>
      </c>
      <c r="K59" s="8">
        <f t="shared" si="2"/>
        <v>55</v>
      </c>
      <c r="L59" s="2">
        <v>31</v>
      </c>
      <c r="M59" s="2">
        <f t="shared" si="3"/>
        <v>86</v>
      </c>
      <c r="N59" s="10">
        <v>9</v>
      </c>
    </row>
    <row r="60" spans="1:15" x14ac:dyDescent="0.25">
      <c r="A60" s="2" t="s">
        <v>136</v>
      </c>
      <c r="B60" s="6" t="s">
        <v>137</v>
      </c>
      <c r="C60" s="2" t="s">
        <v>138</v>
      </c>
      <c r="D60" s="6">
        <v>14</v>
      </c>
      <c r="E60" s="2"/>
      <c r="F60" s="2"/>
      <c r="G60" s="2"/>
      <c r="H60" s="2"/>
      <c r="I60" s="2"/>
      <c r="J60" s="2">
        <v>5</v>
      </c>
      <c r="K60" s="9">
        <f t="shared" si="2"/>
        <v>19</v>
      </c>
      <c r="L60" s="2">
        <v>25</v>
      </c>
      <c r="M60" s="2"/>
      <c r="N60" s="13">
        <v>5</v>
      </c>
      <c r="O60" t="s">
        <v>213</v>
      </c>
    </row>
    <row r="61" spans="1:15" x14ac:dyDescent="0.25">
      <c r="A61" s="2" t="s">
        <v>208</v>
      </c>
      <c r="B61" s="6" t="s">
        <v>207</v>
      </c>
      <c r="C61" s="2" t="s">
        <v>18</v>
      </c>
      <c r="D61" s="6">
        <v>14</v>
      </c>
      <c r="E61" s="2">
        <v>12</v>
      </c>
      <c r="F61" s="2"/>
      <c r="G61" s="2"/>
      <c r="H61" s="2">
        <v>2</v>
      </c>
      <c r="I61" s="2"/>
      <c r="J61" s="2">
        <v>5</v>
      </c>
      <c r="K61" s="8">
        <f t="shared" si="2"/>
        <v>33</v>
      </c>
      <c r="L61" s="2">
        <v>22</v>
      </c>
      <c r="M61" s="2">
        <f t="shared" si="3"/>
        <v>55</v>
      </c>
      <c r="N61" s="10">
        <v>6</v>
      </c>
    </row>
    <row r="62" spans="1:15" x14ac:dyDescent="0.25">
      <c r="A62" s="2" t="s">
        <v>140</v>
      </c>
      <c r="B62" s="6" t="s">
        <v>141</v>
      </c>
      <c r="C62" s="2" t="s">
        <v>142</v>
      </c>
      <c r="D62" s="6">
        <v>15</v>
      </c>
      <c r="E62" s="2"/>
      <c r="F62" s="2"/>
      <c r="G62" s="2"/>
      <c r="H62" s="2">
        <v>10</v>
      </c>
      <c r="I62" s="2"/>
      <c r="J62" s="2">
        <v>5</v>
      </c>
      <c r="K62" s="8">
        <f t="shared" si="2"/>
        <v>30</v>
      </c>
      <c r="L62" s="2">
        <v>46</v>
      </c>
      <c r="M62" s="2">
        <f t="shared" si="3"/>
        <v>76</v>
      </c>
      <c r="N62" s="13">
        <v>8</v>
      </c>
      <c r="O62" t="s">
        <v>213</v>
      </c>
    </row>
    <row r="63" spans="1:15" x14ac:dyDescent="0.25">
      <c r="A63" s="2" t="s">
        <v>143</v>
      </c>
      <c r="B63" s="6" t="s">
        <v>144</v>
      </c>
      <c r="C63" s="2" t="s">
        <v>33</v>
      </c>
      <c r="D63" s="6">
        <v>17</v>
      </c>
      <c r="E63" s="2">
        <v>13</v>
      </c>
      <c r="F63" s="2">
        <v>4</v>
      </c>
      <c r="G63" s="2"/>
      <c r="H63" s="2"/>
      <c r="I63" s="2"/>
      <c r="J63" s="2">
        <v>5</v>
      </c>
      <c r="K63" s="8">
        <f t="shared" si="2"/>
        <v>39</v>
      </c>
      <c r="L63" s="2">
        <v>32</v>
      </c>
      <c r="M63" s="2">
        <f t="shared" si="3"/>
        <v>71</v>
      </c>
      <c r="N63" s="10">
        <v>8</v>
      </c>
    </row>
    <row r="64" spans="1:15" x14ac:dyDescent="0.25">
      <c r="A64" s="2" t="s">
        <v>145</v>
      </c>
      <c r="B64" s="6" t="s">
        <v>146</v>
      </c>
      <c r="C64" s="2" t="s">
        <v>147</v>
      </c>
      <c r="D64" s="6">
        <v>17</v>
      </c>
      <c r="E64" s="2">
        <v>13</v>
      </c>
      <c r="F64" s="2"/>
      <c r="G64" s="2">
        <v>3</v>
      </c>
      <c r="H64" s="2"/>
      <c r="I64" s="2"/>
      <c r="J64" s="2">
        <v>5</v>
      </c>
      <c r="K64" s="8">
        <f t="shared" si="2"/>
        <v>38</v>
      </c>
      <c r="L64" s="2">
        <v>30</v>
      </c>
      <c r="M64" s="2">
        <f t="shared" si="3"/>
        <v>68</v>
      </c>
      <c r="N64" s="10">
        <v>7</v>
      </c>
    </row>
    <row r="65" spans="1:18" x14ac:dyDescent="0.25">
      <c r="A65" s="2" t="s">
        <v>148</v>
      </c>
      <c r="B65" s="6" t="s">
        <v>149</v>
      </c>
      <c r="C65" s="2" t="s">
        <v>31</v>
      </c>
      <c r="D65" s="6">
        <v>17</v>
      </c>
      <c r="E65" s="2">
        <v>12</v>
      </c>
      <c r="F65" s="2">
        <v>5</v>
      </c>
      <c r="G65" s="2">
        <v>2</v>
      </c>
      <c r="H65" s="2">
        <v>9</v>
      </c>
      <c r="I65" s="2"/>
      <c r="J65" s="2">
        <v>5</v>
      </c>
      <c r="K65" s="8">
        <f t="shared" si="2"/>
        <v>50</v>
      </c>
      <c r="L65" s="2">
        <v>33</v>
      </c>
      <c r="M65" s="2">
        <f t="shared" si="3"/>
        <v>83</v>
      </c>
      <c r="N65" s="10">
        <v>9</v>
      </c>
    </row>
    <row r="66" spans="1:18" x14ac:dyDescent="0.25">
      <c r="A66" s="2" t="s">
        <v>184</v>
      </c>
      <c r="B66" s="6" t="s">
        <v>182</v>
      </c>
      <c r="C66" s="2" t="s">
        <v>183</v>
      </c>
      <c r="D66" s="6">
        <v>14</v>
      </c>
      <c r="E66" s="2"/>
      <c r="F66" s="2">
        <v>4</v>
      </c>
      <c r="G66" s="2">
        <v>3</v>
      </c>
      <c r="H66" s="2">
        <v>9</v>
      </c>
      <c r="I66" s="2"/>
      <c r="J66" s="2">
        <v>5</v>
      </c>
      <c r="K66" s="8">
        <f t="shared" si="2"/>
        <v>35</v>
      </c>
      <c r="L66" s="2">
        <v>55</v>
      </c>
      <c r="M66" s="2">
        <f t="shared" si="3"/>
        <v>90</v>
      </c>
      <c r="N66" s="13">
        <v>9</v>
      </c>
      <c r="O66" t="s">
        <v>213</v>
      </c>
    </row>
    <row r="67" spans="1:18" x14ac:dyDescent="0.25">
      <c r="A67" s="2" t="s">
        <v>150</v>
      </c>
      <c r="B67" s="6" t="s">
        <v>151</v>
      </c>
      <c r="C67" s="2" t="s">
        <v>42</v>
      </c>
      <c r="D67" s="6">
        <v>11</v>
      </c>
      <c r="E67" s="2">
        <v>0</v>
      </c>
      <c r="F67" s="2">
        <v>4</v>
      </c>
      <c r="G67" s="2"/>
      <c r="H67" s="2">
        <v>10</v>
      </c>
      <c r="I67" s="2"/>
      <c r="J67" s="2">
        <v>5</v>
      </c>
      <c r="K67" s="8">
        <f t="shared" si="2"/>
        <v>30</v>
      </c>
      <c r="L67" s="2">
        <v>16</v>
      </c>
      <c r="M67" s="2"/>
      <c r="N67" s="13">
        <v>5</v>
      </c>
      <c r="O67" t="s">
        <v>213</v>
      </c>
    </row>
    <row r="68" spans="1:18" x14ac:dyDescent="0.25">
      <c r="A68" s="2" t="s">
        <v>154</v>
      </c>
      <c r="B68" s="6" t="s">
        <v>155</v>
      </c>
      <c r="C68" s="2" t="s">
        <v>90</v>
      </c>
      <c r="D68" s="6">
        <v>14</v>
      </c>
      <c r="E68" s="2"/>
      <c r="F68" s="2">
        <v>5</v>
      </c>
      <c r="G68" s="2">
        <v>1</v>
      </c>
      <c r="H68" s="2">
        <v>10</v>
      </c>
      <c r="I68" s="2">
        <v>1</v>
      </c>
      <c r="J68" s="2">
        <v>5</v>
      </c>
      <c r="K68" s="8">
        <f t="shared" si="2"/>
        <v>36</v>
      </c>
      <c r="L68" s="2">
        <v>35</v>
      </c>
      <c r="M68" s="2">
        <f t="shared" si="3"/>
        <v>71</v>
      </c>
      <c r="N68" s="13">
        <v>8</v>
      </c>
      <c r="O68" t="s">
        <v>213</v>
      </c>
    </row>
    <row r="69" spans="1:18" x14ac:dyDescent="0.25">
      <c r="A69" s="2" t="s">
        <v>156</v>
      </c>
      <c r="B69" s="6" t="s">
        <v>157</v>
      </c>
      <c r="C69" s="2" t="s">
        <v>79</v>
      </c>
      <c r="D69" s="6">
        <v>13</v>
      </c>
      <c r="E69" s="2">
        <v>9</v>
      </c>
      <c r="F69" s="2"/>
      <c r="G69" s="2"/>
      <c r="H69" s="2">
        <v>5</v>
      </c>
      <c r="I69" s="2"/>
      <c r="J69" s="2">
        <v>5</v>
      </c>
      <c r="K69" s="8">
        <f t="shared" si="2"/>
        <v>32</v>
      </c>
      <c r="L69" s="2">
        <v>14</v>
      </c>
      <c r="M69" s="2"/>
      <c r="N69" s="13">
        <v>5</v>
      </c>
      <c r="O69" t="s">
        <v>213</v>
      </c>
    </row>
    <row r="70" spans="1:18" x14ac:dyDescent="0.25">
      <c r="A70" s="2" t="s">
        <v>187</v>
      </c>
      <c r="B70" s="6" t="s">
        <v>157</v>
      </c>
      <c r="C70" s="2" t="s">
        <v>18</v>
      </c>
      <c r="D70" s="6"/>
      <c r="E70" s="2">
        <v>13</v>
      </c>
      <c r="F70" s="2">
        <v>4</v>
      </c>
      <c r="G70" s="2"/>
      <c r="H70" s="2">
        <v>10</v>
      </c>
      <c r="I70" s="2"/>
      <c r="J70" s="2">
        <v>5</v>
      </c>
      <c r="K70" s="8">
        <f t="shared" si="2"/>
        <v>32</v>
      </c>
      <c r="L70" s="2">
        <v>38</v>
      </c>
      <c r="M70" s="2">
        <f t="shared" si="3"/>
        <v>70</v>
      </c>
      <c r="N70" s="13">
        <v>7</v>
      </c>
      <c r="O70" t="s">
        <v>212</v>
      </c>
    </row>
    <row r="71" spans="1:18" x14ac:dyDescent="0.25">
      <c r="A71" s="2" t="s">
        <v>158</v>
      </c>
      <c r="B71" s="6" t="s">
        <v>159</v>
      </c>
      <c r="C71" s="2" t="s">
        <v>31</v>
      </c>
      <c r="D71" s="6">
        <v>15</v>
      </c>
      <c r="E71" s="2">
        <v>11</v>
      </c>
      <c r="F71" s="2">
        <v>4</v>
      </c>
      <c r="G71" s="2">
        <v>3</v>
      </c>
      <c r="H71" s="2">
        <v>10</v>
      </c>
      <c r="I71" s="2"/>
      <c r="J71" s="2">
        <v>5</v>
      </c>
      <c r="K71" s="8">
        <f t="shared" si="2"/>
        <v>48</v>
      </c>
      <c r="L71" s="6">
        <v>13</v>
      </c>
      <c r="M71" s="2"/>
      <c r="N71" s="10">
        <v>5</v>
      </c>
    </row>
    <row r="72" spans="1:18" x14ac:dyDescent="0.25">
      <c r="A72" s="2" t="s">
        <v>160</v>
      </c>
      <c r="B72" s="6" t="s">
        <v>161</v>
      </c>
      <c r="C72" s="2" t="s">
        <v>47</v>
      </c>
      <c r="D72" s="6">
        <v>12</v>
      </c>
      <c r="E72" s="2"/>
      <c r="F72" s="2">
        <v>4</v>
      </c>
      <c r="G72" s="2"/>
      <c r="H72" s="2">
        <v>9</v>
      </c>
      <c r="I72" s="2"/>
      <c r="J72" s="2">
        <v>5</v>
      </c>
      <c r="K72" s="8">
        <f t="shared" si="2"/>
        <v>30</v>
      </c>
      <c r="L72" s="2">
        <v>29</v>
      </c>
      <c r="M72" s="2">
        <f t="shared" si="3"/>
        <v>59</v>
      </c>
      <c r="N72" s="13">
        <v>6</v>
      </c>
      <c r="O72" t="s">
        <v>213</v>
      </c>
    </row>
    <row r="73" spans="1:18" x14ac:dyDescent="0.25">
      <c r="A73" s="2" t="s">
        <v>162</v>
      </c>
      <c r="B73" s="6" t="s">
        <v>163</v>
      </c>
      <c r="C73" s="2" t="s">
        <v>164</v>
      </c>
      <c r="D73" s="6">
        <v>18</v>
      </c>
      <c r="E73" s="2"/>
      <c r="F73" s="2"/>
      <c r="G73" s="2"/>
      <c r="H73" s="2"/>
      <c r="I73" s="2"/>
      <c r="J73" s="2">
        <v>5</v>
      </c>
      <c r="K73" s="8">
        <f t="shared" si="2"/>
        <v>23</v>
      </c>
      <c r="L73" s="2">
        <v>53</v>
      </c>
      <c r="M73" s="6">
        <f t="shared" si="3"/>
        <v>76</v>
      </c>
      <c r="N73" s="13">
        <v>8</v>
      </c>
      <c r="O73" t="s">
        <v>213</v>
      </c>
    </row>
    <row r="74" spans="1:18" x14ac:dyDescent="0.25">
      <c r="A74" s="2" t="s">
        <v>165</v>
      </c>
      <c r="B74" s="6" t="s">
        <v>166</v>
      </c>
      <c r="C74" s="2" t="s">
        <v>139</v>
      </c>
      <c r="D74" s="6">
        <v>13</v>
      </c>
      <c r="E74" s="2">
        <v>13</v>
      </c>
      <c r="F74" s="2">
        <v>3</v>
      </c>
      <c r="G74" s="2"/>
      <c r="H74" s="2"/>
      <c r="I74" s="2"/>
      <c r="J74" s="2">
        <v>5</v>
      </c>
      <c r="K74" s="8">
        <f t="shared" si="2"/>
        <v>34</v>
      </c>
      <c r="L74" s="2">
        <v>24</v>
      </c>
      <c r="M74" s="2">
        <f t="shared" si="3"/>
        <v>58</v>
      </c>
      <c r="N74" s="10">
        <v>6</v>
      </c>
    </row>
    <row r="75" spans="1:18" x14ac:dyDescent="0.25">
      <c r="A75" s="2" t="s">
        <v>167</v>
      </c>
      <c r="B75" s="6" t="s">
        <v>168</v>
      </c>
      <c r="C75" s="2" t="s">
        <v>61</v>
      </c>
      <c r="D75" s="6">
        <v>15</v>
      </c>
      <c r="E75" s="2">
        <v>20</v>
      </c>
      <c r="F75" s="2">
        <v>1</v>
      </c>
      <c r="G75" s="2"/>
      <c r="H75" s="2">
        <v>10</v>
      </c>
      <c r="I75" s="2">
        <v>1</v>
      </c>
      <c r="J75" s="2">
        <v>5</v>
      </c>
      <c r="K75" s="8">
        <f t="shared" si="2"/>
        <v>52</v>
      </c>
      <c r="L75" s="2">
        <v>35</v>
      </c>
      <c r="M75" s="2">
        <f t="shared" si="3"/>
        <v>87</v>
      </c>
      <c r="N75" s="10">
        <v>9</v>
      </c>
    </row>
    <row r="76" spans="1:18" x14ac:dyDescent="0.25">
      <c r="A76" s="2" t="s">
        <v>169</v>
      </c>
      <c r="B76" s="6" t="s">
        <v>170</v>
      </c>
      <c r="C76" s="2" t="s">
        <v>18</v>
      </c>
      <c r="D76" s="6">
        <v>16</v>
      </c>
      <c r="E76" s="2">
        <v>15</v>
      </c>
      <c r="F76" s="2">
        <v>2</v>
      </c>
      <c r="G76" s="2">
        <v>4</v>
      </c>
      <c r="H76" s="2">
        <v>10</v>
      </c>
      <c r="I76" s="2">
        <v>4</v>
      </c>
      <c r="J76" s="2">
        <v>5</v>
      </c>
      <c r="K76" s="8">
        <f t="shared" si="2"/>
        <v>56</v>
      </c>
      <c r="L76" s="2">
        <v>33</v>
      </c>
      <c r="M76" s="2">
        <f t="shared" si="3"/>
        <v>89</v>
      </c>
      <c r="N76" s="10">
        <v>9</v>
      </c>
    </row>
    <row r="78" spans="1:18" ht="29.25" customHeight="1" x14ac:dyDescent="0.25">
      <c r="A78" s="14" t="s">
        <v>219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x14ac:dyDescent="0.25">
      <c r="A79" s="5" t="s">
        <v>218</v>
      </c>
      <c r="B79" s="12"/>
      <c r="C79" s="5"/>
    </row>
    <row r="80" spans="1:18" x14ac:dyDescent="0.25">
      <c r="A80" s="5"/>
      <c r="B80" s="12"/>
      <c r="C80" s="5"/>
    </row>
    <row r="81" spans="1:11" x14ac:dyDescent="0.25">
      <c r="A81" s="5" t="s">
        <v>217</v>
      </c>
      <c r="B81" s="12"/>
      <c r="C81" s="5"/>
    </row>
    <row r="82" spans="1:11" x14ac:dyDescent="0.25">
      <c r="A82" s="5"/>
      <c r="B82" s="12"/>
      <c r="C82" s="5"/>
    </row>
    <row r="83" spans="1:11" x14ac:dyDescent="0.25">
      <c r="A83" s="5"/>
      <c r="B83" s="12"/>
      <c r="C83" s="5"/>
      <c r="K83" s="5" t="s">
        <v>211</v>
      </c>
    </row>
    <row r="84" spans="1:11" x14ac:dyDescent="0.25">
      <c r="H84" s="5" t="s">
        <v>211</v>
      </c>
    </row>
    <row r="86" spans="1:11" ht="18.75" x14ac:dyDescent="0.3">
      <c r="A86" s="15" t="s">
        <v>215</v>
      </c>
    </row>
    <row r="87" spans="1:11" ht="18.75" x14ac:dyDescent="0.3">
      <c r="A87" s="15"/>
    </row>
    <row r="88" spans="1:11" x14ac:dyDescent="0.25">
      <c r="A88" s="1" t="s">
        <v>1</v>
      </c>
      <c r="B88" s="11" t="s">
        <v>2</v>
      </c>
      <c r="C88" s="1" t="s">
        <v>3</v>
      </c>
      <c r="D88" s="4" t="s">
        <v>205</v>
      </c>
      <c r="K88" s="4" t="s">
        <v>205</v>
      </c>
    </row>
    <row r="89" spans="1:11" x14ac:dyDescent="0.25">
      <c r="A89" s="2" t="s">
        <v>16</v>
      </c>
      <c r="B89" s="6" t="s">
        <v>17</v>
      </c>
      <c r="C89" s="2" t="s">
        <v>18</v>
      </c>
      <c r="D89" s="13">
        <v>8</v>
      </c>
      <c r="K89" s="6">
        <v>8</v>
      </c>
    </row>
    <row r="90" spans="1:11" x14ac:dyDescent="0.25">
      <c r="A90" s="2" t="s">
        <v>181</v>
      </c>
      <c r="B90" s="6" t="s">
        <v>204</v>
      </c>
      <c r="C90" s="2" t="s">
        <v>60</v>
      </c>
      <c r="D90" s="13">
        <v>9</v>
      </c>
      <c r="K90" s="6">
        <v>9</v>
      </c>
    </row>
    <row r="91" spans="1:11" x14ac:dyDescent="0.25">
      <c r="A91" s="2" t="s">
        <v>65</v>
      </c>
      <c r="B91" s="6" t="s">
        <v>66</v>
      </c>
      <c r="C91" s="2" t="s">
        <v>50</v>
      </c>
      <c r="D91" s="13">
        <v>13</v>
      </c>
      <c r="K91" s="6">
        <v>13</v>
      </c>
    </row>
    <row r="92" spans="1:11" x14ac:dyDescent="0.25">
      <c r="A92" s="2" t="s">
        <v>99</v>
      </c>
      <c r="B92" s="6" t="s">
        <v>100</v>
      </c>
      <c r="C92" s="2" t="s">
        <v>31</v>
      </c>
      <c r="D92" s="13">
        <v>18</v>
      </c>
      <c r="K92" s="6">
        <v>18</v>
      </c>
    </row>
    <row r="93" spans="1:11" x14ac:dyDescent="0.25">
      <c r="A93" s="2" t="s">
        <v>101</v>
      </c>
      <c r="B93" s="6" t="s">
        <v>102</v>
      </c>
      <c r="C93" s="2" t="s">
        <v>24</v>
      </c>
      <c r="D93" s="13">
        <v>11</v>
      </c>
      <c r="K93" s="6">
        <v>11</v>
      </c>
    </row>
    <row r="94" spans="1:11" x14ac:dyDescent="0.25">
      <c r="A94" s="2" t="s">
        <v>152</v>
      </c>
      <c r="B94" s="6" t="s">
        <v>153</v>
      </c>
      <c r="C94" s="2" t="s">
        <v>39</v>
      </c>
      <c r="D94" s="13">
        <v>11</v>
      </c>
      <c r="K94" s="6">
        <v>11</v>
      </c>
    </row>
    <row r="96" spans="1:11" x14ac:dyDescent="0.25">
      <c r="A96" s="5" t="s">
        <v>216</v>
      </c>
    </row>
  </sheetData>
  <mergeCells count="1">
    <mergeCell ref="A78:R78"/>
  </mergeCells>
  <pageMargins left="0.55118110236220474" right="0.55118110236220474" top="0.19685039370078741" bottom="0.19685039370078741" header="0.31496062992125984" footer="0.51181102362204722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</dc:creator>
  <cp:lastModifiedBy>Korisnik</cp:lastModifiedBy>
  <cp:lastPrinted>2015-06-27T23:37:17Z</cp:lastPrinted>
  <dcterms:created xsi:type="dcterms:W3CDTF">2015-02-26T00:06:38Z</dcterms:created>
  <dcterms:modified xsi:type="dcterms:W3CDTF">2015-06-27T23:44:31Z</dcterms:modified>
</cp:coreProperties>
</file>