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9705" windowHeight="9315"/>
  </bookViews>
  <sheets>
    <sheet name="export" sheetId="1" r:id="rId1"/>
    <sheet name="Sheet1" sheetId="2" r:id="rId2"/>
    <sheet name="Sheet2" sheetId="3" r:id="rId3"/>
    <sheet name="Sheet3" sheetId="4" r:id="rId4"/>
    <sheet name="Sheet4" sheetId="5" r:id="rId5"/>
  </sheets>
  <calcPr calcId="144525"/>
</workbook>
</file>

<file path=xl/calcChain.xml><?xml version="1.0" encoding="utf-8"?>
<calcChain xmlns="http://schemas.openxmlformats.org/spreadsheetml/2006/main">
  <c r="K10" i="1" l="1"/>
  <c r="M10" i="1" s="1"/>
  <c r="K11" i="1"/>
  <c r="M11" i="1" s="1"/>
  <c r="K12" i="1"/>
  <c r="K13" i="1"/>
  <c r="M13" i="1" s="1"/>
  <c r="K14" i="1"/>
  <c r="M14" i="1" s="1"/>
  <c r="K15" i="1"/>
  <c r="M15" i="1" s="1"/>
  <c r="K16" i="1"/>
  <c r="M16" i="1" s="1"/>
  <c r="K9" i="1"/>
  <c r="M9" i="1" s="1"/>
  <c r="K5" i="1"/>
  <c r="M5" i="1" s="1"/>
  <c r="K6" i="1"/>
  <c r="M6" i="1" s="1"/>
  <c r="K7" i="1"/>
  <c r="M7" i="1" s="1"/>
  <c r="K8" i="1"/>
  <c r="M8" i="1" s="1"/>
  <c r="K4" i="1"/>
  <c r="M4" i="1" s="1"/>
</calcChain>
</file>

<file path=xl/sharedStrings.xml><?xml version="1.0" encoding="utf-8"?>
<sst xmlns="http://schemas.openxmlformats.org/spreadsheetml/2006/main" count="86" uniqueCount="70">
  <si>
    <t/>
  </si>
  <si>
    <t>Broj indeksa</t>
  </si>
  <si>
    <t>Prezime</t>
  </si>
  <si>
    <t>Ime</t>
  </si>
  <si>
    <t>Čanković</t>
  </si>
  <si>
    <t>86/12FR</t>
  </si>
  <si>
    <t>Mira</t>
  </si>
  <si>
    <t>Đurić</t>
  </si>
  <si>
    <t>Uroš</t>
  </si>
  <si>
    <t>Jovana</t>
  </si>
  <si>
    <t>Sanja</t>
  </si>
  <si>
    <t>Jovanović</t>
  </si>
  <si>
    <t>90/12FR</t>
  </si>
  <si>
    <t>Jelica</t>
  </si>
  <si>
    <t>54/12FR</t>
  </si>
  <si>
    <t>Jovičić</t>
  </si>
  <si>
    <t>Ana</t>
  </si>
  <si>
    <t>35/12FR</t>
  </si>
  <si>
    <t>Kartalija</t>
  </si>
  <si>
    <t>Nikola</t>
  </si>
  <si>
    <t>118/12FR</t>
  </si>
  <si>
    <t>Kovačević</t>
  </si>
  <si>
    <t>Goran</t>
  </si>
  <si>
    <t>Bojana</t>
  </si>
  <si>
    <t>Sandra</t>
  </si>
  <si>
    <t>139/12FR</t>
  </si>
  <si>
    <t>Mrkonja</t>
  </si>
  <si>
    <t>85/12FR</t>
  </si>
  <si>
    <t>Nikolić</t>
  </si>
  <si>
    <t>155/12FR</t>
  </si>
  <si>
    <t>Petrović</t>
  </si>
  <si>
    <t>Aleksandra</t>
  </si>
  <si>
    <t>267/12FR</t>
  </si>
  <si>
    <t>Piljić</t>
  </si>
  <si>
    <t>78/12FR</t>
  </si>
  <si>
    <t>Rađenović</t>
  </si>
  <si>
    <t>Miljana</t>
  </si>
  <si>
    <t>31/12FR</t>
  </si>
  <si>
    <t>Stević</t>
  </si>
  <si>
    <t>Bobana</t>
  </si>
  <si>
    <t>8/12FR</t>
  </si>
  <si>
    <t>Teodorović</t>
  </si>
  <si>
    <t>72/12FR</t>
  </si>
  <si>
    <t>Vuletić</t>
  </si>
  <si>
    <t>Ratko</t>
  </si>
  <si>
    <t>Test 1</t>
  </si>
  <si>
    <t>Test 2</t>
  </si>
  <si>
    <t>Ostalo</t>
  </si>
  <si>
    <t xml:space="preserve">Seminarski </t>
  </si>
  <si>
    <t>Predispitne ob.</t>
  </si>
  <si>
    <t>Ispit</t>
  </si>
  <si>
    <t>Ukupno</t>
  </si>
  <si>
    <t>198/12FR</t>
  </si>
  <si>
    <t>Holič</t>
  </si>
  <si>
    <t>Kolokvijum I</t>
  </si>
  <si>
    <t>Kolokvijum II</t>
  </si>
  <si>
    <t>Ocena</t>
  </si>
  <si>
    <t>Prisustvo</t>
  </si>
  <si>
    <t>Mr Slobodanka Jovin</t>
  </si>
  <si>
    <t>II i III deo</t>
  </si>
  <si>
    <t>III</t>
  </si>
  <si>
    <t>II i III</t>
  </si>
  <si>
    <t>58/12FR</t>
  </si>
  <si>
    <t>Rezultati ispita iz Investicionog bankarstva održanog 26.09.2015. godine</t>
  </si>
  <si>
    <t xml:space="preserve">Napomena: Treći deo nosi 35 poena pa je za prolaz bilo potrebno ostvariti minimalno 18 poena, dok II i III deo zajedno nose 55 poena pa je za prolaz potrebno osvojiti minimalno 28 poena. </t>
  </si>
  <si>
    <t>Uvid u radove i upis ocena će se održati u ponedeljak, 05.10.2015. godine na konsultacijama od 16 do 18 h u kabinetu 13.</t>
  </si>
  <si>
    <t>Rezultati popravnog kolokvijuma iz Investicionog bankarstva održanog 26.09.2015. godine</t>
  </si>
  <si>
    <t>Napomena: Popravni kolokvijum su položili studenti koji su ostvarili 11 ili više poena.</t>
  </si>
  <si>
    <t>Novi Sad, 27.09.2015. godine</t>
  </si>
  <si>
    <t>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</si>
</sst>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/>
    <xf numFmtId="0" fontId="0" fillId="0" borderId="10" xfId="0" applyFill="1" applyBorder="1"/>
    <xf numFmtId="0" fontId="0" fillId="0" borderId="0" xfId="0" applyFill="1"/>
    <xf numFmtId="0" fontId="16" fillId="0" borderId="10" xfId="0" applyFont="1" applyFill="1" applyBorder="1"/>
    <xf numFmtId="0" fontId="16" fillId="0" borderId="0" xfId="0" applyFont="1" applyFill="1"/>
    <xf numFmtId="0" fontId="18" fillId="0" borderId="0" xfId="0" applyFont="1" applyAlignment="1"/>
    <xf numFmtId="0" fontId="16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pane ySplit="3" topLeftCell="A13" activePane="bottomLeft" state="frozen"/>
      <selection pane="bottomLeft" activeCell="L28" sqref="L28"/>
    </sheetView>
  </sheetViews>
  <sheetFormatPr defaultRowHeight="15" x14ac:dyDescent="0.25"/>
  <cols>
    <col min="1" max="1" width="11.140625" customWidth="1"/>
    <col min="2" max="2" width="13.42578125" style="7" customWidth="1"/>
    <col min="3" max="3" width="10.85546875" style="7" customWidth="1"/>
    <col min="4" max="4" width="12" style="7" hidden="1" customWidth="1"/>
    <col min="5" max="5" width="12.28515625" hidden="1" customWidth="1"/>
    <col min="6" max="6" width="7.28515625" hidden="1" customWidth="1"/>
    <col min="7" max="7" width="6.42578125" hidden="1" customWidth="1"/>
    <col min="8" max="8" width="12.28515625" hidden="1" customWidth="1"/>
    <col min="9" max="9" width="7.85546875" hidden="1" customWidth="1"/>
    <col min="10" max="10" width="8.5703125" hidden="1" customWidth="1"/>
    <col min="11" max="11" width="14.42578125" hidden="1" customWidth="1"/>
    <col min="12" max="12" width="11.5703125" style="7" customWidth="1"/>
    <col min="13" max="13" width="9.140625" customWidth="1"/>
    <col min="14" max="14" width="9.140625" style="7" customWidth="1"/>
  </cols>
  <sheetData>
    <row r="1" spans="1:15" ht="18.75" x14ac:dyDescent="0.3">
      <c r="A1" s="10" t="s">
        <v>63</v>
      </c>
      <c r="B1" s="10"/>
      <c r="C1" s="10"/>
      <c r="D1" s="10"/>
    </row>
    <row r="2" spans="1:15" x14ac:dyDescent="0.25">
      <c r="A2" t="s">
        <v>0</v>
      </c>
      <c r="B2" s="7" t="s">
        <v>0</v>
      </c>
      <c r="C2" s="7" t="s">
        <v>0</v>
      </c>
    </row>
    <row r="3" spans="1:15" x14ac:dyDescent="0.25">
      <c r="A3" s="1" t="s">
        <v>1</v>
      </c>
      <c r="B3" s="8" t="s">
        <v>2</v>
      </c>
      <c r="C3" s="8" t="s">
        <v>3</v>
      </c>
      <c r="D3" s="4" t="s">
        <v>54</v>
      </c>
      <c r="E3" s="3" t="s">
        <v>55</v>
      </c>
      <c r="F3" s="4" t="s">
        <v>45</v>
      </c>
      <c r="G3" s="4" t="s">
        <v>46</v>
      </c>
      <c r="H3" s="4" t="s">
        <v>48</v>
      </c>
      <c r="I3" s="4" t="s">
        <v>47</v>
      </c>
      <c r="J3" s="4" t="s">
        <v>57</v>
      </c>
      <c r="K3" s="4" t="s">
        <v>49</v>
      </c>
      <c r="L3" s="4" t="s">
        <v>50</v>
      </c>
      <c r="M3" s="4" t="s">
        <v>51</v>
      </c>
      <c r="N3" s="4" t="s">
        <v>56</v>
      </c>
    </row>
    <row r="4" spans="1:15" x14ac:dyDescent="0.25">
      <c r="A4" s="2" t="s">
        <v>5</v>
      </c>
      <c r="B4" s="6" t="s">
        <v>4</v>
      </c>
      <c r="C4" s="6" t="s">
        <v>6</v>
      </c>
      <c r="D4" s="6">
        <v>11</v>
      </c>
      <c r="E4" s="6"/>
      <c r="F4" s="6"/>
      <c r="G4" s="6"/>
      <c r="H4" s="6">
        <v>10</v>
      </c>
      <c r="I4" s="6"/>
      <c r="J4" s="6">
        <v>5</v>
      </c>
      <c r="K4" s="6">
        <f t="shared" ref="K4:K8" si="0">D4+E4+F4+G4+H4+I4+J4</f>
        <v>26</v>
      </c>
      <c r="L4" s="6">
        <v>30</v>
      </c>
      <c r="M4" s="6">
        <f t="shared" ref="M4:M8" si="1">K4+L4</f>
        <v>56</v>
      </c>
      <c r="N4" s="6">
        <v>6</v>
      </c>
      <c r="O4" t="s">
        <v>61</v>
      </c>
    </row>
    <row r="5" spans="1:15" x14ac:dyDescent="0.25">
      <c r="A5" s="2" t="s">
        <v>12</v>
      </c>
      <c r="B5" s="6" t="s">
        <v>11</v>
      </c>
      <c r="C5" s="6" t="s">
        <v>13</v>
      </c>
      <c r="D5" s="6">
        <v>14</v>
      </c>
      <c r="E5" s="6">
        <v>11</v>
      </c>
      <c r="F5" s="6">
        <v>3</v>
      </c>
      <c r="G5" s="6">
        <v>0</v>
      </c>
      <c r="H5" s="6">
        <v>9</v>
      </c>
      <c r="I5" s="6"/>
      <c r="J5" s="6">
        <v>5</v>
      </c>
      <c r="K5" s="6">
        <f t="shared" si="0"/>
        <v>42</v>
      </c>
      <c r="L5" s="6">
        <v>32</v>
      </c>
      <c r="M5" s="6">
        <f t="shared" si="1"/>
        <v>74</v>
      </c>
      <c r="N5" s="6">
        <v>8</v>
      </c>
      <c r="O5" t="s">
        <v>60</v>
      </c>
    </row>
    <row r="6" spans="1:15" x14ac:dyDescent="0.25">
      <c r="A6" s="2" t="s">
        <v>14</v>
      </c>
      <c r="B6" s="6" t="s">
        <v>15</v>
      </c>
      <c r="C6" s="6" t="s">
        <v>16</v>
      </c>
      <c r="D6" s="6">
        <v>17</v>
      </c>
      <c r="E6" s="6"/>
      <c r="F6" s="6"/>
      <c r="G6" s="6"/>
      <c r="H6" s="6"/>
      <c r="I6" s="6"/>
      <c r="J6" s="6">
        <v>5</v>
      </c>
      <c r="K6" s="6">
        <f t="shared" si="0"/>
        <v>22</v>
      </c>
      <c r="L6" s="6">
        <v>32</v>
      </c>
      <c r="M6" s="6">
        <f t="shared" si="1"/>
        <v>54</v>
      </c>
      <c r="N6" s="6">
        <v>6</v>
      </c>
      <c r="O6" t="s">
        <v>61</v>
      </c>
    </row>
    <row r="7" spans="1:15" x14ac:dyDescent="0.25">
      <c r="A7" s="2" t="s">
        <v>17</v>
      </c>
      <c r="B7" s="6" t="s">
        <v>18</v>
      </c>
      <c r="C7" s="6" t="s">
        <v>19</v>
      </c>
      <c r="D7" s="6">
        <v>12</v>
      </c>
      <c r="E7" s="6"/>
      <c r="F7" s="6"/>
      <c r="G7" s="6"/>
      <c r="H7" s="6">
        <v>10</v>
      </c>
      <c r="I7" s="6"/>
      <c r="J7" s="6">
        <v>5</v>
      </c>
      <c r="K7" s="6">
        <f t="shared" si="0"/>
        <v>27</v>
      </c>
      <c r="L7" s="6">
        <v>29</v>
      </c>
      <c r="M7" s="6">
        <f t="shared" si="1"/>
        <v>56</v>
      </c>
      <c r="N7" s="6">
        <v>6</v>
      </c>
      <c r="O7" t="s">
        <v>61</v>
      </c>
    </row>
    <row r="8" spans="1:15" x14ac:dyDescent="0.25">
      <c r="A8" s="2" t="s">
        <v>20</v>
      </c>
      <c r="B8" s="6" t="s">
        <v>21</v>
      </c>
      <c r="C8" s="6" t="s">
        <v>22</v>
      </c>
      <c r="D8" s="6">
        <v>12</v>
      </c>
      <c r="E8" s="6"/>
      <c r="F8" s="6"/>
      <c r="G8" s="6"/>
      <c r="H8" s="6">
        <v>10</v>
      </c>
      <c r="I8" s="6"/>
      <c r="J8" s="6">
        <v>5</v>
      </c>
      <c r="K8" s="6">
        <f t="shared" si="0"/>
        <v>27</v>
      </c>
      <c r="L8" s="6">
        <v>28</v>
      </c>
      <c r="M8" s="6">
        <f t="shared" si="1"/>
        <v>55</v>
      </c>
      <c r="N8" s="6">
        <v>6</v>
      </c>
      <c r="O8" t="s">
        <v>59</v>
      </c>
    </row>
    <row r="9" spans="1:15" x14ac:dyDescent="0.25">
      <c r="A9" s="2" t="s">
        <v>25</v>
      </c>
      <c r="B9" s="6" t="s">
        <v>26</v>
      </c>
      <c r="C9" s="6" t="s">
        <v>19</v>
      </c>
      <c r="D9" s="6">
        <v>14</v>
      </c>
      <c r="E9" s="6"/>
      <c r="F9" s="6"/>
      <c r="G9" s="6"/>
      <c r="H9" s="6"/>
      <c r="I9" s="6"/>
      <c r="J9" s="6">
        <v>5</v>
      </c>
      <c r="K9" s="6">
        <f t="shared" ref="K9:K16" si="2">D9+E9+F9+G9+H9+I9+J9</f>
        <v>19</v>
      </c>
      <c r="L9" s="6">
        <v>33</v>
      </c>
      <c r="M9" s="6">
        <f t="shared" ref="M9:M16" si="3">K9+L9</f>
        <v>52</v>
      </c>
      <c r="N9" s="6">
        <v>6</v>
      </c>
      <c r="O9" t="s">
        <v>61</v>
      </c>
    </row>
    <row r="10" spans="1:15" x14ac:dyDescent="0.25">
      <c r="A10" s="2" t="s">
        <v>27</v>
      </c>
      <c r="B10" s="6" t="s">
        <v>28</v>
      </c>
      <c r="C10" s="6" t="s">
        <v>9</v>
      </c>
      <c r="D10" s="6">
        <v>17</v>
      </c>
      <c r="E10" s="6"/>
      <c r="F10" s="6"/>
      <c r="G10" s="6"/>
      <c r="H10" s="6"/>
      <c r="I10" s="6">
        <v>2</v>
      </c>
      <c r="J10" s="6">
        <v>5</v>
      </c>
      <c r="K10" s="6">
        <f t="shared" si="2"/>
        <v>24</v>
      </c>
      <c r="L10" s="6">
        <v>40</v>
      </c>
      <c r="M10" s="6">
        <f t="shared" si="3"/>
        <v>64</v>
      </c>
      <c r="N10" s="6">
        <v>7</v>
      </c>
      <c r="O10" t="s">
        <v>59</v>
      </c>
    </row>
    <row r="11" spans="1:15" x14ac:dyDescent="0.25">
      <c r="A11" s="2" t="s">
        <v>29</v>
      </c>
      <c r="B11" s="6" t="s">
        <v>30</v>
      </c>
      <c r="C11" s="6" t="s">
        <v>31</v>
      </c>
      <c r="D11" s="6">
        <v>12</v>
      </c>
      <c r="E11" s="6"/>
      <c r="F11" s="6"/>
      <c r="G11" s="6">
        <v>4</v>
      </c>
      <c r="H11" s="6">
        <v>10</v>
      </c>
      <c r="I11" s="6"/>
      <c r="J11" s="6">
        <v>5</v>
      </c>
      <c r="K11" s="6">
        <f t="shared" si="2"/>
        <v>31</v>
      </c>
      <c r="L11" s="6">
        <v>30</v>
      </c>
      <c r="M11" s="6">
        <f t="shared" si="3"/>
        <v>61</v>
      </c>
      <c r="N11" s="6">
        <v>7</v>
      </c>
      <c r="O11" t="s">
        <v>59</v>
      </c>
    </row>
    <row r="12" spans="1:15" x14ac:dyDescent="0.25">
      <c r="A12" s="2" t="s">
        <v>32</v>
      </c>
      <c r="B12" s="6" t="s">
        <v>33</v>
      </c>
      <c r="C12" s="6" t="s">
        <v>24</v>
      </c>
      <c r="D12" s="6">
        <v>13</v>
      </c>
      <c r="E12" s="6"/>
      <c r="F12" s="6"/>
      <c r="G12" s="6"/>
      <c r="H12" s="6">
        <v>10</v>
      </c>
      <c r="I12" s="6"/>
      <c r="J12" s="6">
        <v>5</v>
      </c>
      <c r="K12" s="6">
        <f t="shared" si="2"/>
        <v>28</v>
      </c>
      <c r="L12" s="6">
        <v>15</v>
      </c>
      <c r="M12" s="6"/>
      <c r="N12" s="6">
        <v>5</v>
      </c>
      <c r="O12" t="s">
        <v>59</v>
      </c>
    </row>
    <row r="13" spans="1:15" x14ac:dyDescent="0.25">
      <c r="A13" s="2" t="s">
        <v>34</v>
      </c>
      <c r="B13" s="6" t="s">
        <v>35</v>
      </c>
      <c r="C13" s="6" t="s">
        <v>36</v>
      </c>
      <c r="D13" s="6">
        <v>16</v>
      </c>
      <c r="E13" s="6"/>
      <c r="F13" s="6"/>
      <c r="G13" s="6"/>
      <c r="H13" s="6"/>
      <c r="I13" s="6"/>
      <c r="J13" s="6">
        <v>5</v>
      </c>
      <c r="K13" s="6">
        <f t="shared" si="2"/>
        <v>21</v>
      </c>
      <c r="L13" s="6">
        <v>40</v>
      </c>
      <c r="M13" s="6">
        <f t="shared" si="3"/>
        <v>61</v>
      </c>
      <c r="N13" s="6">
        <v>7</v>
      </c>
    </row>
    <row r="14" spans="1:15" x14ac:dyDescent="0.25">
      <c r="A14" s="2" t="s">
        <v>37</v>
      </c>
      <c r="B14" s="6" t="s">
        <v>38</v>
      </c>
      <c r="C14" s="6" t="s">
        <v>39</v>
      </c>
      <c r="D14" s="6">
        <v>16</v>
      </c>
      <c r="E14" s="6"/>
      <c r="F14" s="6"/>
      <c r="G14" s="6"/>
      <c r="H14" s="6"/>
      <c r="I14" s="6"/>
      <c r="J14" s="6">
        <v>5</v>
      </c>
      <c r="K14" s="6">
        <f t="shared" si="2"/>
        <v>21</v>
      </c>
      <c r="L14" s="6">
        <v>32</v>
      </c>
      <c r="M14" s="6">
        <f t="shared" si="3"/>
        <v>53</v>
      </c>
      <c r="N14" s="6">
        <v>6</v>
      </c>
      <c r="O14" t="s">
        <v>59</v>
      </c>
    </row>
    <row r="15" spans="1:15" x14ac:dyDescent="0.25">
      <c r="A15" s="2" t="s">
        <v>40</v>
      </c>
      <c r="B15" s="6" t="s">
        <v>41</v>
      </c>
      <c r="C15" s="6" t="s">
        <v>8</v>
      </c>
      <c r="D15" s="6">
        <v>11</v>
      </c>
      <c r="E15" s="6">
        <v>0</v>
      </c>
      <c r="F15" s="6">
        <v>4</v>
      </c>
      <c r="G15" s="6"/>
      <c r="H15" s="6">
        <v>10</v>
      </c>
      <c r="I15" s="6"/>
      <c r="J15" s="6">
        <v>5</v>
      </c>
      <c r="K15" s="6">
        <f t="shared" si="2"/>
        <v>30</v>
      </c>
      <c r="L15" s="6">
        <v>37</v>
      </c>
      <c r="M15" s="6">
        <f t="shared" si="3"/>
        <v>67</v>
      </c>
      <c r="N15" s="6">
        <v>7</v>
      </c>
      <c r="O15" t="s">
        <v>59</v>
      </c>
    </row>
    <row r="16" spans="1:15" x14ac:dyDescent="0.25">
      <c r="A16" s="2" t="s">
        <v>42</v>
      </c>
      <c r="B16" s="6" t="s">
        <v>43</v>
      </c>
      <c r="C16" s="6" t="s">
        <v>44</v>
      </c>
      <c r="D16" s="6">
        <v>11</v>
      </c>
      <c r="E16" s="6"/>
      <c r="F16" s="6">
        <v>3</v>
      </c>
      <c r="G16" s="6"/>
      <c r="H16" s="6"/>
      <c r="I16" s="6"/>
      <c r="J16" s="6">
        <v>5</v>
      </c>
      <c r="K16" s="6">
        <f t="shared" si="2"/>
        <v>19</v>
      </c>
      <c r="L16" s="6">
        <v>32</v>
      </c>
      <c r="M16" s="6">
        <f t="shared" si="3"/>
        <v>51</v>
      </c>
      <c r="N16" s="6">
        <v>6</v>
      </c>
      <c r="O16" t="s">
        <v>61</v>
      </c>
    </row>
    <row r="18" spans="1:18" x14ac:dyDescent="0.25">
      <c r="A18" s="5"/>
      <c r="B18" s="9"/>
      <c r="C18" s="9"/>
    </row>
    <row r="19" spans="1:18" x14ac:dyDescent="0.25">
      <c r="A19" s="11" t="s">
        <v>64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5" t="s">
        <v>65</v>
      </c>
      <c r="B21" s="9"/>
      <c r="C21" s="5"/>
      <c r="L21"/>
      <c r="N21"/>
    </row>
    <row r="24" spans="1:18" ht="18.75" x14ac:dyDescent="0.3">
      <c r="A24" s="10" t="s">
        <v>66</v>
      </c>
    </row>
    <row r="25" spans="1:18" ht="18.75" x14ac:dyDescent="0.3">
      <c r="A25" s="10"/>
    </row>
    <row r="26" spans="1:18" x14ac:dyDescent="0.25">
      <c r="A26" s="8" t="s">
        <v>1</v>
      </c>
      <c r="B26" s="8" t="s">
        <v>2</v>
      </c>
      <c r="C26" s="8" t="s">
        <v>3</v>
      </c>
      <c r="D26" s="4" t="s">
        <v>54</v>
      </c>
      <c r="L26" s="6" t="s">
        <v>69</v>
      </c>
    </row>
    <row r="27" spans="1:18" x14ac:dyDescent="0.25">
      <c r="A27" s="6" t="s">
        <v>62</v>
      </c>
      <c r="B27" s="6" t="s">
        <v>7</v>
      </c>
      <c r="C27" s="6" t="s">
        <v>23</v>
      </c>
      <c r="D27" s="6">
        <v>11</v>
      </c>
      <c r="L27" s="6">
        <v>11</v>
      </c>
    </row>
    <row r="28" spans="1:18" x14ac:dyDescent="0.25">
      <c r="A28" s="6" t="s">
        <v>52</v>
      </c>
      <c r="B28" s="6" t="s">
        <v>53</v>
      </c>
      <c r="C28" s="6" t="s">
        <v>10</v>
      </c>
      <c r="D28" s="6">
        <v>13</v>
      </c>
      <c r="L28" s="6">
        <v>13</v>
      </c>
    </row>
    <row r="29" spans="1:18" x14ac:dyDescent="0.25">
      <c r="A29" s="5" t="s">
        <v>67</v>
      </c>
      <c r="C29"/>
      <c r="M29" s="7"/>
    </row>
    <row r="30" spans="1:18" x14ac:dyDescent="0.25">
      <c r="C30"/>
      <c r="M30" s="7"/>
    </row>
    <row r="31" spans="1:18" x14ac:dyDescent="0.25">
      <c r="C31"/>
      <c r="M31" s="7"/>
    </row>
    <row r="32" spans="1:18" x14ac:dyDescent="0.25">
      <c r="A32" t="s">
        <v>68</v>
      </c>
      <c r="C32"/>
      <c r="L32" s="5" t="s">
        <v>58</v>
      </c>
      <c r="M32" s="7"/>
    </row>
    <row r="33" spans="3:13" x14ac:dyDescent="0.25">
      <c r="C33"/>
      <c r="M33" s="7"/>
    </row>
  </sheetData>
  <mergeCells count="1">
    <mergeCell ref="A19:R20"/>
  </mergeCells>
  <pageMargins left="0.55118110236220474" right="0.55118110236220474" top="0.19685039370078741" bottom="0.19685039370078741" header="0.31496062992125984" footer="0.51181102362204722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XFD1048576"/>
    </sheetView>
  </sheetViews>
  <sheetFormatPr defaultRowHeight="15" x14ac:dyDescent="0.25"/>
  <cols>
    <col min="2" max="4" width="9.140625" style="7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</dc:creator>
  <cp:lastModifiedBy>Korisnik</cp:lastModifiedBy>
  <cp:lastPrinted>2015-08-24T13:09:39Z</cp:lastPrinted>
  <dcterms:created xsi:type="dcterms:W3CDTF">2015-02-26T00:06:38Z</dcterms:created>
  <dcterms:modified xsi:type="dcterms:W3CDTF">2015-09-27T13:25:17Z</dcterms:modified>
</cp:coreProperties>
</file>