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isak_studenata_3-15L-PFR1Y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<sst xmlns="http://schemas.openxmlformats.org/spreadsheetml/2006/main" count="1048" uniqueCount="580">
  <si>
    <t>Број индекса</t>
  </si>
  <si>
    <t>Презиме и име</t>
  </si>
  <si>
    <t>2015/000135</t>
  </si>
  <si>
    <t>Милановић Наташа</t>
  </si>
  <si>
    <t>2013/000169</t>
  </si>
  <si>
    <t>Анђелић Марко</t>
  </si>
  <si>
    <t>2013/000191</t>
  </si>
  <si>
    <t>Мандић Гордана</t>
  </si>
  <si>
    <t>2015/000118</t>
  </si>
  <si>
    <t>Марић Светлана</t>
  </si>
  <si>
    <t>2013/000054</t>
  </si>
  <si>
    <t>Живановић Данијела</t>
  </si>
  <si>
    <t>2013/000024</t>
  </si>
  <si>
    <t>Зердо Снежана</t>
  </si>
  <si>
    <t>2012/000011</t>
  </si>
  <si>
    <t>Драгичевић Јована</t>
  </si>
  <si>
    <t>2013/000192</t>
  </si>
  <si>
    <t>Илић Јелена</t>
  </si>
  <si>
    <t>2013/000046</t>
  </si>
  <si>
    <t>Ристић Јелена</t>
  </si>
  <si>
    <t>2013/000078</t>
  </si>
  <si>
    <t>Христић Милан</t>
  </si>
  <si>
    <t>2013/000040</t>
  </si>
  <si>
    <t>Гавриловић Оља</t>
  </si>
  <si>
    <t>2013/000106</t>
  </si>
  <si>
    <t>Ракић Александра</t>
  </si>
  <si>
    <t>2013/000104</t>
  </si>
  <si>
    <t>Бунијевац Милица</t>
  </si>
  <si>
    <t>2013/000036</t>
  </si>
  <si>
    <t>Вукелић Анђелика</t>
  </si>
  <si>
    <t>2013/000013</t>
  </si>
  <si>
    <t>Божичић Милица</t>
  </si>
  <si>
    <t>2013/000028</t>
  </si>
  <si>
    <t>Сучевић Драгана</t>
  </si>
  <si>
    <t>2012/000207</t>
  </si>
  <si>
    <t>Машић Алекса</t>
  </si>
  <si>
    <t>2013/000167</t>
  </si>
  <si>
    <t>Даничић Дејана</t>
  </si>
  <si>
    <t>2013/000082</t>
  </si>
  <si>
    <t>Петровић Радован</t>
  </si>
  <si>
    <t>2013/000151</t>
  </si>
  <si>
    <t>Игњатовић Милош</t>
  </si>
  <si>
    <t>2013/000055</t>
  </si>
  <si>
    <t>Уларџић Марија</t>
  </si>
  <si>
    <t>2013/000103</t>
  </si>
  <si>
    <t>Чапо Михаљ</t>
  </si>
  <si>
    <t>2013/000074</t>
  </si>
  <si>
    <t>Мишић Наталија</t>
  </si>
  <si>
    <t>2013/000053</t>
  </si>
  <si>
    <t>Павловић Милица</t>
  </si>
  <si>
    <t>2010/000286</t>
  </si>
  <si>
    <t>Кукољ Душка</t>
  </si>
  <si>
    <t>2012/000166</t>
  </si>
  <si>
    <t>Хрћан Марина</t>
  </si>
  <si>
    <t>2013/000039</t>
  </si>
  <si>
    <t>Стајшић Маријана</t>
  </si>
  <si>
    <t>2013/000004</t>
  </si>
  <si>
    <t>Киш Тања</t>
  </si>
  <si>
    <t>2013/000005</t>
  </si>
  <si>
    <t>Хашка Андреа</t>
  </si>
  <si>
    <t>2013/000107</t>
  </si>
  <si>
    <t>Андрић Маријана</t>
  </si>
  <si>
    <t>2013/000035</t>
  </si>
  <si>
    <t>Вуковић Теодора</t>
  </si>
  <si>
    <t>2013/000002</t>
  </si>
  <si>
    <t>Летић Драгана</t>
  </si>
  <si>
    <t>2013/000022</t>
  </si>
  <si>
    <t>Ђумић Драгана</t>
  </si>
  <si>
    <t>2015/000129</t>
  </si>
  <si>
    <t>Благица Челић</t>
  </si>
  <si>
    <t>2013/000052</t>
  </si>
  <si>
    <t>Чоловић Тамара</t>
  </si>
  <si>
    <t>2013/000184</t>
  </si>
  <si>
    <t>Младеновић Наташа</t>
  </si>
  <si>
    <t>2013/000198</t>
  </si>
  <si>
    <t>Бујак Александар</t>
  </si>
  <si>
    <t>2013/000031</t>
  </si>
  <si>
    <t>Цигановић Јелена</t>
  </si>
  <si>
    <t>2012/000010</t>
  </si>
  <si>
    <t>Вукчевић Наташа</t>
  </si>
  <si>
    <t>2013/000147</t>
  </si>
  <si>
    <t>Ђумић Марко</t>
  </si>
  <si>
    <t>2013/000019</t>
  </si>
  <si>
    <t>Иветић Ружа</t>
  </si>
  <si>
    <t>2013/000047</t>
  </si>
  <si>
    <t>Сремац Сандра</t>
  </si>
  <si>
    <t>2013/000029</t>
  </si>
  <si>
    <t>Станишин Бојан</t>
  </si>
  <si>
    <t>2013/000006</t>
  </si>
  <si>
    <t>Трикић Ана</t>
  </si>
  <si>
    <t>2013/000134</t>
  </si>
  <si>
    <t>Чобановић Јелена</t>
  </si>
  <si>
    <t>2012/000274</t>
  </si>
  <si>
    <t>Вучковић Александар</t>
  </si>
  <si>
    <t>2013/000202</t>
  </si>
  <si>
    <t>Радић Драгана</t>
  </si>
  <si>
    <t>2013/000069</t>
  </si>
  <si>
    <t>Шоштарић Ивана</t>
  </si>
  <si>
    <t>2012/000184</t>
  </si>
  <si>
    <t>Кобиларов Мирјана</t>
  </si>
  <si>
    <t>2013/000226</t>
  </si>
  <si>
    <t>Вујанов Драган</t>
  </si>
  <si>
    <t>2013/000128</t>
  </si>
  <si>
    <t>Тодоровић Јована</t>
  </si>
  <si>
    <t>2013/000020</t>
  </si>
  <si>
    <t>Попов Марија</t>
  </si>
  <si>
    <t>2013/000109</t>
  </si>
  <si>
    <t>Лемајић Марко</t>
  </si>
  <si>
    <t>2012/000248</t>
  </si>
  <si>
    <t>Симовић Наташа</t>
  </si>
  <si>
    <t>2013/000007</t>
  </si>
  <si>
    <t>Смиљанић Бојана</t>
  </si>
  <si>
    <t>2012/000225</t>
  </si>
  <si>
    <t>Маровић Александра</t>
  </si>
  <si>
    <t>2013/000010</t>
  </si>
  <si>
    <t>Видрић Емилија</t>
  </si>
  <si>
    <t>2013/000038</t>
  </si>
  <si>
    <t>Божиновски Весна</t>
  </si>
  <si>
    <t>2013/000051</t>
  </si>
  <si>
    <t>Сланкаменац Жељана</t>
  </si>
  <si>
    <t>2013/000117</t>
  </si>
  <si>
    <t>Мандић Драгољуб</t>
  </si>
  <si>
    <t>2013/000072</t>
  </si>
  <si>
    <t>Дудок Мариена</t>
  </si>
  <si>
    <t>2013/000067</t>
  </si>
  <si>
    <t>Мијатовић Ивана</t>
  </si>
  <si>
    <t>2013/000042</t>
  </si>
  <si>
    <t>Милетић Тамара</t>
  </si>
  <si>
    <t>2013/000056</t>
  </si>
  <si>
    <t>Николић Тамара</t>
  </si>
  <si>
    <t>2012/000162</t>
  </si>
  <si>
    <t>Антић Маја</t>
  </si>
  <si>
    <t>2013/000059</t>
  </si>
  <si>
    <t>Петровић Теодора</t>
  </si>
  <si>
    <t>2012/000242</t>
  </si>
  <si>
    <t>Ђурић Јована</t>
  </si>
  <si>
    <t>2012/000180</t>
  </si>
  <si>
    <t>Крнојелац Тијана</t>
  </si>
  <si>
    <t>2015/000132</t>
  </si>
  <si>
    <t>Маравић Маријана</t>
  </si>
  <si>
    <t>2013/000162</t>
  </si>
  <si>
    <t>Поповић Никола</t>
  </si>
  <si>
    <t>2013/001102</t>
  </si>
  <si>
    <t>Радановић Милош</t>
  </si>
  <si>
    <t>2013/000086</t>
  </si>
  <si>
    <t>Кулизић Јована</t>
  </si>
  <si>
    <t>2013/000140</t>
  </si>
  <si>
    <t>Џевелекидес Јелена</t>
  </si>
  <si>
    <t>2013/000084</t>
  </si>
  <si>
    <t>Весић Савета</t>
  </si>
  <si>
    <t>2013/000009</t>
  </si>
  <si>
    <t>Бикаревић Милица</t>
  </si>
  <si>
    <t>2013/000058</t>
  </si>
  <si>
    <t>Мирковић Марица</t>
  </si>
  <si>
    <t>2013/000213</t>
  </si>
  <si>
    <t>Николић Невена</t>
  </si>
  <si>
    <t>2013/000063</t>
  </si>
  <si>
    <t>Живковић Зорица</t>
  </si>
  <si>
    <t>2013/000060</t>
  </si>
  <si>
    <t>Јовичић Александра</t>
  </si>
  <si>
    <t>2013/000043</t>
  </si>
  <si>
    <t>Петковић Дијана</t>
  </si>
  <si>
    <t>2012/000277</t>
  </si>
  <si>
    <t>Ђукић Александар</t>
  </si>
  <si>
    <t>2013/000049</t>
  </si>
  <si>
    <t>Тополић Драгана</t>
  </si>
  <si>
    <t>2011/000050</t>
  </si>
  <si>
    <t>Частни Татјана</t>
  </si>
  <si>
    <t>2012/000237</t>
  </si>
  <si>
    <t>Мочај Александра</t>
  </si>
  <si>
    <t>2013/000211</t>
  </si>
  <si>
    <t>Нанић Страхиња</t>
  </si>
  <si>
    <t>2013/000096</t>
  </si>
  <si>
    <t>Катић Тијана</t>
  </si>
  <si>
    <t>2013/002031</t>
  </si>
  <si>
    <t>Мишић Татјана</t>
  </si>
  <si>
    <t>2012/000098</t>
  </si>
  <si>
    <t>Љуштина Вукашин</t>
  </si>
  <si>
    <t>2013/000214</t>
  </si>
  <si>
    <t>Аврић Бранислава</t>
  </si>
  <si>
    <t>2013/000102</t>
  </si>
  <si>
    <t>Силађи Ана</t>
  </si>
  <si>
    <t>2013/000041</t>
  </si>
  <si>
    <t>Ракита Ања</t>
  </si>
  <si>
    <t>2013/000003</t>
  </si>
  <si>
    <t>Вагнер Синтиа</t>
  </si>
  <si>
    <t>2013/000179</t>
  </si>
  <si>
    <t>Ранковић Никола</t>
  </si>
  <si>
    <t>2013/000015</t>
  </si>
  <si>
    <t>Стевић Дајана</t>
  </si>
  <si>
    <t>2013/000050</t>
  </si>
  <si>
    <t>Фелтан Тамара</t>
  </si>
  <si>
    <t>2012/000189</t>
  </si>
  <si>
    <t>Здравковић Марина</t>
  </si>
  <si>
    <t>2013/000201</t>
  </si>
  <si>
    <t>Летић Јелена</t>
  </si>
  <si>
    <t>2013/000016</t>
  </si>
  <si>
    <t>Бојаџија Љубиша</t>
  </si>
  <si>
    <t>2013/000034</t>
  </si>
  <si>
    <t>Вранка Ондреј</t>
  </si>
  <si>
    <t>2013/000189</t>
  </si>
  <si>
    <t>Лазендић Верица</t>
  </si>
  <si>
    <t>2013/000011</t>
  </si>
  <si>
    <t>Васовић Кристина</t>
  </si>
  <si>
    <t>2013/000114</t>
  </si>
  <si>
    <t>Паул Каролина</t>
  </si>
  <si>
    <t>2011/000171</t>
  </si>
  <si>
    <t>Јованић Милица</t>
  </si>
  <si>
    <t>2013/000193</t>
  </si>
  <si>
    <t>Сеч Даниела</t>
  </si>
  <si>
    <t>2013/000045</t>
  </si>
  <si>
    <t>Комановић Нена</t>
  </si>
  <si>
    <t>2012/000208</t>
  </si>
  <si>
    <t>Ракић Марија</t>
  </si>
  <si>
    <t>2013/000071</t>
  </si>
  <si>
    <t>Тошић Ивана</t>
  </si>
  <si>
    <t>2013/000076</t>
  </si>
  <si>
    <t>Ковачевић Стефан</t>
  </si>
  <si>
    <t>2013/000190</t>
  </si>
  <si>
    <t>Врекић Снежана</t>
  </si>
  <si>
    <t>2013/000065</t>
  </si>
  <si>
    <t>Лукић Снежана</t>
  </si>
  <si>
    <t>2013/000021</t>
  </si>
  <si>
    <t>Мајсторовић Милана</t>
  </si>
  <si>
    <t>2012/000273</t>
  </si>
  <si>
    <t>Богићевић Јелена</t>
  </si>
  <si>
    <t>2013/000126</t>
  </si>
  <si>
    <t>Иванишевић Стефан</t>
  </si>
  <si>
    <t>2015/000123</t>
  </si>
  <si>
    <t>Јованић Жаки Вања</t>
  </si>
  <si>
    <t>2013/000216</t>
  </si>
  <si>
    <t>Јовић Драгиша</t>
  </si>
  <si>
    <t>2013/000025</t>
  </si>
  <si>
    <t>Јањанин Дејана</t>
  </si>
  <si>
    <t>2013/000023</t>
  </si>
  <si>
    <t>Поповић Милица</t>
  </si>
  <si>
    <t>2015/000124</t>
  </si>
  <si>
    <t>Блануша Слободанка</t>
  </si>
  <si>
    <t>2013/000218</t>
  </si>
  <si>
    <t>Копуновић Легетин Силвана</t>
  </si>
  <si>
    <t>2013/000115</t>
  </si>
  <si>
    <t>Мишков Сања</t>
  </si>
  <si>
    <t>2010/000143</t>
  </si>
  <si>
    <t>Зорић Александра</t>
  </si>
  <si>
    <t>2013/000122</t>
  </si>
  <si>
    <t>Џувер Јована</t>
  </si>
  <si>
    <t>2013/000017</t>
  </si>
  <si>
    <t>Николић Слађана</t>
  </si>
  <si>
    <t>2012/000132</t>
  </si>
  <si>
    <t>Остојић Јована</t>
  </si>
  <si>
    <t>2013/000159</t>
  </si>
  <si>
    <t>Драгутиновић Владимир</t>
  </si>
  <si>
    <t>2013/000119</t>
  </si>
  <si>
    <t>Богичевић Александра</t>
  </si>
  <si>
    <t>2013/000027</t>
  </si>
  <si>
    <t>Шашић Тамара</t>
  </si>
  <si>
    <t>2012/000093</t>
  </si>
  <si>
    <t>Радојевић Милица</t>
  </si>
  <si>
    <t>2015/000133</t>
  </si>
  <si>
    <t>Урумовић Слободан</t>
  </si>
  <si>
    <t>2013/000095</t>
  </si>
  <si>
    <t>Стећук Стефан</t>
  </si>
  <si>
    <t>2013/000154</t>
  </si>
  <si>
    <t>Илић Сања</t>
  </si>
  <si>
    <t>2013/000163</t>
  </si>
  <si>
    <t>Голуб Ивана</t>
  </si>
  <si>
    <t>2013/000100</t>
  </si>
  <si>
    <t>Рунтић Богданка</t>
  </si>
  <si>
    <t>2013/000033</t>
  </si>
  <si>
    <t>Кнежевић Гордана</t>
  </si>
  <si>
    <t>2013/000131</t>
  </si>
  <si>
    <t>Рајић Никола</t>
  </si>
  <si>
    <t>Присуство</t>
  </si>
  <si>
    <t>Активност</t>
  </si>
  <si>
    <t>Колоквијум</t>
  </si>
  <si>
    <t>Семинарски</t>
  </si>
  <si>
    <t>ПБ</t>
  </si>
  <si>
    <t>ЗИ</t>
  </si>
  <si>
    <t>Укупно</t>
  </si>
  <si>
    <t>Оцена</t>
  </si>
  <si>
    <t>Напомена: Студенти који имају 16 и више бодова су положили колоквијум.</t>
  </si>
  <si>
    <t xml:space="preserve"> КОД ПРОФ. ДР БИСЕРКЕ КОМНЕНИЋ</t>
  </si>
  <si>
    <t>Напомена:Студенти који су сакупили 28 и више предиспитних бодова имају право да изађу на испит.</t>
  </si>
  <si>
    <t xml:space="preserve">102/10FR </t>
  </si>
  <si>
    <t>57/09FR</t>
  </si>
  <si>
    <t>106/08FR</t>
  </si>
  <si>
    <t>61/09FR</t>
  </si>
  <si>
    <t xml:space="preserve">88/10FR </t>
  </si>
  <si>
    <t>190/09FR</t>
  </si>
  <si>
    <t>162/09FR</t>
  </si>
  <si>
    <t>236/07TH</t>
  </si>
  <si>
    <t xml:space="preserve">45/10FR </t>
  </si>
  <si>
    <t>141/08FR</t>
  </si>
  <si>
    <t>33/12FR</t>
  </si>
  <si>
    <t xml:space="preserve">174/10FR </t>
  </si>
  <si>
    <t>319/09FR</t>
  </si>
  <si>
    <t xml:space="preserve">117/10FR </t>
  </si>
  <si>
    <t>121/08FR</t>
  </si>
  <si>
    <t>67/12FR</t>
  </si>
  <si>
    <t>88/12FR</t>
  </si>
  <si>
    <t>133/11FR</t>
  </si>
  <si>
    <t>74/12FR</t>
  </si>
  <si>
    <t xml:space="preserve">228/10FR </t>
  </si>
  <si>
    <t>85/09FR</t>
  </si>
  <si>
    <t>307/08FR</t>
  </si>
  <si>
    <t>317/09FR</t>
  </si>
  <si>
    <t>192/11FR</t>
  </si>
  <si>
    <t>175/07FR</t>
  </si>
  <si>
    <t xml:space="preserve">192/10FR </t>
  </si>
  <si>
    <t>277/09FR</t>
  </si>
  <si>
    <t>156/09FR</t>
  </si>
  <si>
    <t>50/09FR</t>
  </si>
  <si>
    <t>98/07FR</t>
  </si>
  <si>
    <t>333/07FR</t>
  </si>
  <si>
    <t>181/09FR</t>
  </si>
  <si>
    <t>243/12FR</t>
  </si>
  <si>
    <t xml:space="preserve">199/09FR </t>
  </si>
  <si>
    <t>4/11FR</t>
  </si>
  <si>
    <t>193/09FR</t>
  </si>
  <si>
    <t>198/12FR</t>
  </si>
  <si>
    <t>133/09FR</t>
  </si>
  <si>
    <t>141/12FR</t>
  </si>
  <si>
    <t xml:space="preserve">114/10FR </t>
  </si>
  <si>
    <t>30/12FR</t>
  </si>
  <si>
    <t>214/10FR</t>
  </si>
  <si>
    <t>188/09FR</t>
  </si>
  <si>
    <t>310/09FR</t>
  </si>
  <si>
    <t xml:space="preserve">118/10FR </t>
  </si>
  <si>
    <t xml:space="preserve">70/10FR </t>
  </si>
  <si>
    <t>176/12FR</t>
  </si>
  <si>
    <t xml:space="preserve">99/09FR </t>
  </si>
  <si>
    <t>306/09FR</t>
  </si>
  <si>
    <t xml:space="preserve">144/09FR </t>
  </si>
  <si>
    <t xml:space="preserve">193/10FR </t>
  </si>
  <si>
    <t>24/12FR</t>
  </si>
  <si>
    <t>178/07FR</t>
  </si>
  <si>
    <t>118/12FR</t>
  </si>
  <si>
    <t>125/08TR</t>
  </si>
  <si>
    <t xml:space="preserve">22/10FR </t>
  </si>
  <si>
    <t>102/09FR</t>
  </si>
  <si>
    <t>65/08PB</t>
  </si>
  <si>
    <t>308/10FR</t>
  </si>
  <si>
    <t>77/09FR</t>
  </si>
  <si>
    <t>87/09FR</t>
  </si>
  <si>
    <t>51/07FR</t>
  </si>
  <si>
    <t xml:space="preserve">238/10FR </t>
  </si>
  <si>
    <t>421/07FR</t>
  </si>
  <si>
    <t>170/12FR</t>
  </si>
  <si>
    <t xml:space="preserve">261/07FR </t>
  </si>
  <si>
    <t>117/09FR</t>
  </si>
  <si>
    <t>69/10FR</t>
  </si>
  <si>
    <t>199/08FR</t>
  </si>
  <si>
    <t>237/09FR</t>
  </si>
  <si>
    <t>126/09FR</t>
  </si>
  <si>
    <t>188/11FR</t>
  </si>
  <si>
    <t>9/08FR</t>
  </si>
  <si>
    <t>206/09FR</t>
  </si>
  <si>
    <t>137/11FR</t>
  </si>
  <si>
    <t>232/12FR</t>
  </si>
  <si>
    <t>115/07PB</t>
  </si>
  <si>
    <t>85/12FR</t>
  </si>
  <si>
    <t>115/08TR</t>
  </si>
  <si>
    <t>199/12FR</t>
  </si>
  <si>
    <t>101/11FR</t>
  </si>
  <si>
    <t>186/12FR</t>
  </si>
  <si>
    <t>79/09FR</t>
  </si>
  <si>
    <t>16/09FR</t>
  </si>
  <si>
    <t>73/12FR</t>
  </si>
  <si>
    <t xml:space="preserve">245/10FR </t>
  </si>
  <si>
    <t>161/08FR</t>
  </si>
  <si>
    <t>203/08FR</t>
  </si>
  <si>
    <t>50/12FR</t>
  </si>
  <si>
    <t>83/11FR</t>
  </si>
  <si>
    <t>427/07FR</t>
  </si>
  <si>
    <t>25/09TH</t>
  </si>
  <si>
    <t>166/11FR</t>
  </si>
  <si>
    <t>208/07FR</t>
  </si>
  <si>
    <t>265/09FR</t>
  </si>
  <si>
    <t xml:space="preserve">248/10FR </t>
  </si>
  <si>
    <t>28/08FR</t>
  </si>
  <si>
    <t>239/09FR</t>
  </si>
  <si>
    <t xml:space="preserve">200/10FR </t>
  </si>
  <si>
    <t>65/12FR</t>
  </si>
  <si>
    <t>81/08FR</t>
  </si>
  <si>
    <t>98/08FR</t>
  </si>
  <si>
    <t>19/09FR</t>
  </si>
  <si>
    <t>69/09FR</t>
  </si>
  <si>
    <t>338/08FR</t>
  </si>
  <si>
    <t>210/09FR</t>
  </si>
  <si>
    <t>231/12FR</t>
  </si>
  <si>
    <t>169/09FR</t>
  </si>
  <si>
    <t>168/08FR</t>
  </si>
  <si>
    <t>68/08FR</t>
  </si>
  <si>
    <t>63/11FR</t>
  </si>
  <si>
    <t>230/08FR</t>
  </si>
  <si>
    <t>316/09FR</t>
  </si>
  <si>
    <t>4/12TH</t>
  </si>
  <si>
    <t>311/09FR</t>
  </si>
  <si>
    <t>274/07FR</t>
  </si>
  <si>
    <t>125/09FR</t>
  </si>
  <si>
    <t>112/11FR</t>
  </si>
  <si>
    <t>8/12FR</t>
  </si>
  <si>
    <t>235/09TR</t>
  </si>
  <si>
    <t>91/08PB</t>
  </si>
  <si>
    <t>75/07FR</t>
  </si>
  <si>
    <t>228/11FR</t>
  </si>
  <si>
    <t>25/08PI</t>
  </si>
  <si>
    <t>148/07FR</t>
  </si>
  <si>
    <t>249/07FR</t>
  </si>
  <si>
    <t>ПОХЛОД МИХАЕЛА</t>
  </si>
  <si>
    <t>АЈДУКОВИЋ АЛЕКСАНДРА</t>
  </si>
  <si>
    <t>КАБИЋ ЈАСНА</t>
  </si>
  <si>
    <t>РАДИЋ СИМО</t>
  </si>
  <si>
    <t>ТЕОДОРОВИЋ УРОШ</t>
  </si>
  <si>
    <t>БУГАРИН ЉУБИНКА</t>
  </si>
  <si>
    <t>РАДУЛОВИЋ ЛИДИЈА</t>
  </si>
  <si>
    <t>МАРАВИЋ МАРИЈАНА</t>
  </si>
  <si>
    <t>САЋ ДРАГАНА</t>
  </si>
  <si>
    <t>МАКСИЋ ИВАНА</t>
  </si>
  <si>
    <t>ВИШЊИЋ НЕБОЈША</t>
  </si>
  <si>
    <t>ПЛЕЋАШ СРЂАН</t>
  </si>
  <si>
    <t>СТОЈАНОВИЋ МАРИЈАНА</t>
  </si>
  <si>
    <t>ВУКОВИЋ ДРАГАНА</t>
  </si>
  <si>
    <t>АНТИЋ АЛЕКСАНДРА</t>
  </si>
  <si>
    <t>АНТОНИЋ МИРА</t>
  </si>
  <si>
    <t>ДРУГОВИЋ ИРЕНА</t>
  </si>
  <si>
    <t>ХОЛИЧ САНЈА</t>
  </si>
  <si>
    <t>ЛУКАЧ НИКОЛА</t>
  </si>
  <si>
    <t>МЕДВЕДОВИЋ МАРИНА</t>
  </si>
  <si>
    <t>НИКОЛИЋ УРОШ</t>
  </si>
  <si>
    <t>ТОПАЛОВ ЈЕЛЕНА</t>
  </si>
  <si>
    <t>ЂУРИЋ ВЕДРАНА</t>
  </si>
  <si>
    <t>МАРИНКОВ ПРЕДРАГ</t>
  </si>
  <si>
    <t>НИКИЋ СТОЈАН</t>
  </si>
  <si>
    <t>КАНДИЋ АНА</t>
  </si>
  <si>
    <t>МИЛЕТИЋ СЛАВИША</t>
  </si>
  <si>
    <t>РОГАНОВИЋ КСЕНИЈА</t>
  </si>
  <si>
    <t>БУЋАН МАЈА</t>
  </si>
  <si>
    <t>ГАЖО ДАВОР</t>
  </si>
  <si>
    <t>ЛЕОНТИЈЕВИЋ ЈАСМИНА</t>
  </si>
  <si>
    <t>ПАШИЋ ДУЊА</t>
  </si>
  <si>
    <t>ЈЕВТИЋ СРЂАН</t>
  </si>
  <si>
    <t>КОВАЧЕВИЋ ГОРАН</t>
  </si>
  <si>
    <t>МУДРИ ДРАГАНА</t>
  </si>
  <si>
    <t>ЧАНКОВИЋ МИЛАНА</t>
  </si>
  <si>
    <t>КАПЕТАНОВИЋ СЛОБОДАН</t>
  </si>
  <si>
    <t>МИЛОЈЕВИЋ ДРАГАНА</t>
  </si>
  <si>
    <t>ДОБРИКОВА КАТАРИНА</t>
  </si>
  <si>
    <t>БОРОЈЕВИЋ ЈОВАНА</t>
  </si>
  <si>
    <t>ДРАГАНОВ ТАМАРА</t>
  </si>
  <si>
    <t>ПЕЦИЋ ЂУРЂА</t>
  </si>
  <si>
    <t>ДОБРИЈЕВИЋ МАРИЈАНА</t>
  </si>
  <si>
    <t>СИМИЋ МАРИЈАНА</t>
  </si>
  <si>
    <t>ЧАВИЋ МИРНА</t>
  </si>
  <si>
    <t>ЛАКИЋ РАДМИЛА</t>
  </si>
  <si>
    <t>НОВАКОВИЋ НАТАША</t>
  </si>
  <si>
    <t>ПАНТЕЛИЋ МИЛАНА</t>
  </si>
  <si>
    <t>ШОВЉАНСКИ САВА</t>
  </si>
  <si>
    <t>СРНКА МАРИНА</t>
  </si>
  <si>
    <t>ТИМОТИЈЕВИЋ СНЕЖАНА</t>
  </si>
  <si>
    <t>АНЧИЋ ДЕЈАН</t>
  </si>
  <si>
    <t>ХАЛИЛОВИЋ САНДРА</t>
  </si>
  <si>
    <t>ЈОВАНОВИЋ ДРАГАНА</t>
  </si>
  <si>
    <t>ПАВЛОВИЋ АЛЕКСАНДАР</t>
  </si>
  <si>
    <t>МИЛОЈЕВИЋ БРАНКО</t>
  </si>
  <si>
    <t>МИШИЋ СРЂАН</t>
  </si>
  <si>
    <t>ПАВЛЕКА ЈЕЛЕНА</t>
  </si>
  <si>
    <t>ЂУРАСИНОВИЋ ДРАГАНА</t>
  </si>
  <si>
    <t>МИШИЋ МИЛАН</t>
  </si>
  <si>
    <t>ПАВЛОВИЋ БОЈАНА</t>
  </si>
  <si>
    <t>ПЕРИЋ АНА</t>
  </si>
  <si>
    <t>РЕПИЈА ВИОЛЕТА</t>
  </si>
  <si>
    <t>РЕСИМИЋ СТЕВАН</t>
  </si>
  <si>
    <t>БАЛОГ ИВАНА</t>
  </si>
  <si>
    <t>БУРСАЋ МАЈА</t>
  </si>
  <si>
    <t>ЧУЛИЋ СРЂАН</t>
  </si>
  <si>
    <t>ЂОКИЋ АЛЕКСАНДАР</t>
  </si>
  <si>
    <t>ГОЈКОВ ИГОР</t>
  </si>
  <si>
    <t>ЈЕЛАЧА МИЛАН</t>
  </si>
  <si>
    <t>МИЛИЋ НЕБОЈША</t>
  </si>
  <si>
    <t>РУПИЋ РУБИНА</t>
  </si>
  <si>
    <t>СТАНИВУК МАЈА</t>
  </si>
  <si>
    <t>ТЕОДОРОВИЋ САША</t>
  </si>
  <si>
    <t>АЛЕКСИЋ МИЛАН</t>
  </si>
  <si>
    <t>БАБИЋ МЕРИМА</t>
  </si>
  <si>
    <t>БАКОЧ АЊА</t>
  </si>
  <si>
    <t>БАЛАБАН АЛЕКСАНДРА</t>
  </si>
  <si>
    <t>БОЖИЋ ВЛАДИСЛАВ</t>
  </si>
  <si>
    <t>БОЖИЋ МИЛАНА</t>
  </si>
  <si>
    <t>БУБАЛО НИКОЛА</t>
  </si>
  <si>
    <t>ДРАГИЋЕВИЋ НИКОЛА</t>
  </si>
  <si>
    <t>ЂУКИЋ МАРКО</t>
  </si>
  <si>
    <t>ЂУРЂЕВИЋ САНДРА</t>
  </si>
  <si>
    <t>ИНЂИЋ АЛЕКСАНДАР</t>
  </si>
  <si>
    <t>ЈАЊИЋ МАРКО</t>
  </si>
  <si>
    <t>ЈЕРИНИЋ САЊА</t>
  </si>
  <si>
    <t>ЈОВАНОВИЋ ДЕАНА</t>
  </si>
  <si>
    <t>ЈОВАНОВИЋ ЈОВАНА</t>
  </si>
  <si>
    <t>ЈОВИЧИЋ ДРАЖЕН</t>
  </si>
  <si>
    <t>ЈУРИШИЋ САЊА</t>
  </si>
  <si>
    <t>КИШ СТЕФАН</t>
  </si>
  <si>
    <t>КОВАЧЕВИЋ ТАМАРА</t>
  </si>
  <si>
    <t>КОЗОМОРА САЊА</t>
  </si>
  <si>
    <t>ЛУКАЈА РАДЕ</t>
  </si>
  <si>
    <t>МАНДИЋ МИРЈАНА</t>
  </si>
  <si>
    <t>МАТКОВИЋ МИЛИЈАНА</t>
  </si>
  <si>
    <t>ОРЛИЋ ГОРДАНА</t>
  </si>
  <si>
    <t>ПРКОСОВАЧКИ ВЕЉКО</t>
  </si>
  <si>
    <t>РАКИЋ СЊЕЖАНА</t>
  </si>
  <si>
    <t>ШИКМАНОВИЋ ВЕЛИМИР</t>
  </si>
  <si>
    <t>СИЛНИ СУНЧИЦА</t>
  </si>
  <si>
    <t>УРУМОВИЋ СЛОБОДАН</t>
  </si>
  <si>
    <t>ВАРНИЧИЋ ДАМЈАН</t>
  </si>
  <si>
    <t>ВАСИЋ ДАНИЈЕЛ</t>
  </si>
  <si>
    <t>ПОПОВИЋ ВЕСНА</t>
  </si>
  <si>
    <t>БЕЛИЋ ЈЕЛЕНА</t>
  </si>
  <si>
    <t>ОБРОВАЧКИ ТАМАРА</t>
  </si>
  <si>
    <t>ГАЈАНОВИЋ ДАНИЈЕЛ</t>
  </si>
  <si>
    <t>ИВАНОВИЋ СТЕФАН</t>
  </si>
  <si>
    <t>КНЕЖЕВИЋ МИЛОШ</t>
  </si>
  <si>
    <t>СТАНИШИЋ ЈЕЛЕНА</t>
  </si>
  <si>
    <t>97/07FR</t>
  </si>
  <si>
    <t>ЕЛЕЗ ВЛАДАН</t>
  </si>
  <si>
    <t>54/12FR</t>
  </si>
  <si>
    <t>ЈОВИЧИЋ АНА</t>
  </si>
  <si>
    <t>203/10</t>
  </si>
  <si>
    <t>МАЈКИЋ ЗОРАН</t>
  </si>
  <si>
    <t>АВ</t>
  </si>
  <si>
    <t>ПВ</t>
  </si>
  <si>
    <t>4</t>
  </si>
  <si>
    <t>2</t>
  </si>
  <si>
    <t>3</t>
  </si>
  <si>
    <t>1</t>
  </si>
  <si>
    <t>6</t>
  </si>
  <si>
    <t>8</t>
  </si>
  <si>
    <t>7</t>
  </si>
  <si>
    <t>10</t>
  </si>
  <si>
    <t>5</t>
  </si>
  <si>
    <t>9</t>
  </si>
  <si>
    <t>0</t>
  </si>
  <si>
    <t>11</t>
  </si>
  <si>
    <t>68/12FR</t>
  </si>
  <si>
    <t>90/12FR</t>
  </si>
  <si>
    <t>145/08FR</t>
  </si>
  <si>
    <t>267/12FR</t>
  </si>
  <si>
    <t>26/11FR</t>
  </si>
  <si>
    <t>78/09FR</t>
  </si>
  <si>
    <t>161/12FR</t>
  </si>
  <si>
    <t>110/11FR</t>
  </si>
  <si>
    <t>АБДИЈАНОВИЋ ДАЈАНА</t>
  </si>
  <si>
    <t>ЂУРИЋ СТРАХИЊА</t>
  </si>
  <si>
    <t>ХАЈДЕР ЈЕЛЕНА</t>
  </si>
  <si>
    <t>ЈАНКОВИЋ ВЛАДИСЛАВ</t>
  </si>
  <si>
    <t>ЈОВАНОВИЧ ЈЕЛИЦА</t>
  </si>
  <si>
    <t>КОЈИЋ САША</t>
  </si>
  <si>
    <t>КОТУРОВИЋ ЉИЉАНА</t>
  </si>
  <si>
    <t>КУТРИЋ ПРЕДРАГ</t>
  </si>
  <si>
    <t>МИРОСАВЉЕВ ТЕОДОРА</t>
  </si>
  <si>
    <t>МАКИЋ СТЕВАН</t>
  </si>
  <si>
    <t>НИКОЛИЋ ЈОВАН</t>
  </si>
  <si>
    <t>ЊЕРГЕШ ДАНИЈЕЧ</t>
  </si>
  <si>
    <t>ПИЉИЋ САНДРА</t>
  </si>
  <si>
    <t>РАДИЋ УГЉЕША</t>
  </si>
  <si>
    <t>РАДОСАВ САЊА</t>
  </si>
  <si>
    <t>РУЖИЧИЋ ЖИВАНА</t>
  </si>
  <si>
    <t>САМАРДЖИЋ КРИСТИНА</t>
  </si>
  <si>
    <t>САМАРДЖИЋ-ПАП ЈЕЛЕНА</t>
  </si>
  <si>
    <t>САМУРОВИЋ ОВАНА</t>
  </si>
  <si>
    <t>САВАНОВИЋ ВИШЊА</t>
  </si>
  <si>
    <t>СМИЉАНИЋ ДУШАН</t>
  </si>
  <si>
    <t>СВИЛАР АЛЕКСАНДАР</t>
  </si>
  <si>
    <t>ВРАЧАР ТАТЈАНА</t>
  </si>
  <si>
    <t>ВУК ДАЈАНА</t>
  </si>
  <si>
    <t>266/09ФР</t>
  </si>
  <si>
    <t>Датум:14.06.2016.</t>
  </si>
  <si>
    <t>РЕЗУЛТАТИ КОЛОКВИЈУМА ИЗ ФИНАНСИЈСКОГ МЕНАДЖМЕНТА</t>
  </si>
  <si>
    <t>74/11ФР</t>
  </si>
  <si>
    <t>ХАЈДУК НИКОЛА</t>
  </si>
  <si>
    <t>127/12ФР</t>
  </si>
  <si>
    <t>ЧОТРА ДАРКО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</si>
</sst>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4"/>
      </top>
      <bottom style="thin"/>
    </border>
    <border>
      <left style="thin"/>
      <right style="thin">
        <color theme="4"/>
      </right>
      <top style="thin">
        <color theme="4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theme="4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49" fontId="2" fillId="35" borderId="13" xfId="0" applyNumberFormat="1" applyFont="1" applyFill="1" applyBorder="1" applyAlignment="1">
      <alignment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5" xfId="0" applyNumberFormat="1" applyFont="1" applyFill="1" applyBorder="1" applyAlignment="1">
      <alignment horizontal="center"/>
    </xf>
    <xf numFmtId="0" fontId="6" fillId="0" borderId="13" xfId="52" applyFont="1" applyFill="1" applyBorder="1" applyAlignment="1" applyProtection="1">
      <alignment wrapText="1"/>
      <protection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49" fontId="0" fillId="36" borderId="13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3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3" fillId="36" borderId="12" xfId="0" applyNumberFormat="1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49" fontId="0" fillId="36" borderId="13" xfId="0" applyNumberFormat="1" applyFill="1" applyBorder="1" applyAlignment="1">
      <alignment/>
    </xf>
    <xf numFmtId="0" fontId="3" fillId="36" borderId="13" xfId="0" applyNumberFormat="1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3" fillId="36" borderId="13" xfId="0" applyNumberFormat="1" applyFont="1" applyFill="1" applyBorder="1" applyAlignment="1">
      <alignment/>
    </xf>
    <xf numFmtId="0" fontId="3" fillId="36" borderId="13" xfId="0" applyNumberFormat="1" applyFont="1" applyFill="1" applyBorder="1" applyAlignment="1">
      <alignment horizontal="center"/>
    </xf>
    <xf numFmtId="0" fontId="3" fillId="36" borderId="13" xfId="0" applyFont="1" applyFill="1" applyBorder="1" applyAlignment="1">
      <alignment/>
    </xf>
    <xf numFmtId="0" fontId="3" fillId="36" borderId="13" xfId="0" applyFont="1" applyFill="1" applyBorder="1" applyAlignment="1" applyProtection="1">
      <alignment/>
      <protection locked="0"/>
    </xf>
    <xf numFmtId="0" fontId="3" fillId="36" borderId="12" xfId="0" applyFont="1" applyFill="1" applyBorder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2" fillId="0" borderId="13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s.ns.ac.rs/sr/provera-prodataka-studenta.1.169.html?action=check&amp;brIndeksa=102%2F10FR" TargetMode="External" /><Relationship Id="rId2" Type="http://schemas.openxmlformats.org/officeDocument/2006/relationships/hyperlink" Target="http://www.vps.ns.ac.rs/sr/provera-prodataka-studenta.1.169.html?action=check&amp;brIndeksa=88%2F10FR" TargetMode="External" /><Relationship Id="rId3" Type="http://schemas.openxmlformats.org/officeDocument/2006/relationships/hyperlink" Target="http://www.vps.ns.ac.rs/sr/provera-prodataka-studenta.1.169.html?action=check&amp;brIndeksa=45%2F10FR" TargetMode="External" /><Relationship Id="rId4" Type="http://schemas.openxmlformats.org/officeDocument/2006/relationships/hyperlink" Target="http://www.vps.ns.ac.rs/sr/provera-prodataka-studenta.1.169.html?action=check&amp;brIndeksa=174%2F10FR" TargetMode="External" /><Relationship Id="rId5" Type="http://schemas.openxmlformats.org/officeDocument/2006/relationships/hyperlink" Target="http://www.vps.ns.ac.rs/sr/provera-prodataka-studenta.1.169.html?action=check&amp;brIndeksa=117%2F10FR" TargetMode="External" /><Relationship Id="rId6" Type="http://schemas.openxmlformats.org/officeDocument/2006/relationships/hyperlink" Target="http://www.vps.ns.ac.rs/sr/provera-prodataka-studenta.1.169.html?action=check&amp;brIndeksa=228%2F10FR" TargetMode="External" /><Relationship Id="rId7" Type="http://schemas.openxmlformats.org/officeDocument/2006/relationships/hyperlink" Target="http://www.vps.ns.ac.rs/sr/provera-prodataka-studenta.1.169.html?action=check&amp;brIndeksa=192%2F10FR" TargetMode="External" /><Relationship Id="rId8" Type="http://schemas.openxmlformats.org/officeDocument/2006/relationships/hyperlink" Target="http://www.vps.ns.ac.rs/sr/provera-prodataka-studenta.1.169.html?action=check&amp;brIndeksa=199%2F09FR" TargetMode="External" /><Relationship Id="rId9" Type="http://schemas.openxmlformats.org/officeDocument/2006/relationships/hyperlink" Target="http://www.vps.ns.ac.rs/sr/provera-prodataka-studenta.1.169.html?action=check&amp;brIndeksa=114%2F10FR" TargetMode="External" /><Relationship Id="rId10" Type="http://schemas.openxmlformats.org/officeDocument/2006/relationships/hyperlink" Target="http://www.vps.ns.ac.rs/sr/provera-prodataka-studenta.1.169.html?action=check&amp;brIndeksa=118%2F10FR" TargetMode="External" /><Relationship Id="rId11" Type="http://schemas.openxmlformats.org/officeDocument/2006/relationships/hyperlink" Target="http://www.vps.ns.ac.rs/sr/provera-prodataka-studenta.1.169.html?action=check&amp;brIndeksa=70%2F10FR" TargetMode="External" /><Relationship Id="rId12" Type="http://schemas.openxmlformats.org/officeDocument/2006/relationships/hyperlink" Target="http://www.vps.ns.ac.rs/sr/provera-prodataka-studenta.1.169.html?action=check&amp;brIndeksa=99%2F09FR" TargetMode="External" /><Relationship Id="rId13" Type="http://schemas.openxmlformats.org/officeDocument/2006/relationships/hyperlink" Target="http://www.vps.ns.ac.rs/sr/provera-prodataka-studenta.1.169.html?action=check&amp;brIndeksa=144%2F09FR" TargetMode="External" /><Relationship Id="rId14" Type="http://schemas.openxmlformats.org/officeDocument/2006/relationships/hyperlink" Target="http://www.vps.ns.ac.rs/sr/provera-prodataka-studenta.1.169.html?action=check&amp;brIndeksa=193%2F10FR" TargetMode="External" /><Relationship Id="rId15" Type="http://schemas.openxmlformats.org/officeDocument/2006/relationships/hyperlink" Target="http://www.vps.ns.ac.rs/sr/provera-prodataka-studenta.1.169.html?action=check&amp;brIndeksa=22%2F10FR" TargetMode="External" /><Relationship Id="rId16" Type="http://schemas.openxmlformats.org/officeDocument/2006/relationships/hyperlink" Target="http://www.vps.ns.ac.rs/sr/provera-prodataka-studenta.1.169.html?action=check&amp;brIndeksa=238%2F10FR" TargetMode="External" /><Relationship Id="rId17" Type="http://schemas.openxmlformats.org/officeDocument/2006/relationships/hyperlink" Target="http://www.vps.ns.ac.rs/sr/provera-prodataka-studenta.1.169.html?action=check&amp;brIndeksa=261%2F07FR++" TargetMode="External" /><Relationship Id="rId18" Type="http://schemas.openxmlformats.org/officeDocument/2006/relationships/hyperlink" Target="http://www.vps.ns.ac.rs/sr/provera-prodataka-studenta.1.169.html?action=check&amp;brIndeksa=245%2F10FR" TargetMode="External" /><Relationship Id="rId19" Type="http://schemas.openxmlformats.org/officeDocument/2006/relationships/hyperlink" Target="http://www.vps.ns.ac.rs/sr/provera-prodataka-studenta.1.169.html?action=check&amp;brIndeksa=248%2F10FR" TargetMode="External" /><Relationship Id="rId20" Type="http://schemas.openxmlformats.org/officeDocument/2006/relationships/hyperlink" Target="http://www.vps.ns.ac.rs/sr/provera-prodataka-studenta.1.169.html?action=check&amp;brIndeksa=200%2F10FR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149" sqref="B149"/>
    </sheetView>
  </sheetViews>
  <sheetFormatPr defaultColWidth="9.140625" defaultRowHeight="12.75"/>
  <cols>
    <col min="1" max="1" width="13.140625" style="52" customWidth="1"/>
    <col min="2" max="2" width="23.28125" style="52" customWidth="1"/>
    <col min="3" max="3" width="7.421875" style="54" customWidth="1"/>
    <col min="4" max="4" width="6.421875" style="54" customWidth="1"/>
    <col min="5" max="10" width="6.421875" style="52" customWidth="1"/>
    <col min="11" max="16384" width="9.140625" style="52" customWidth="1"/>
  </cols>
  <sheetData>
    <row r="1" spans="1:10" ht="12.75">
      <c r="A1" s="51" t="s">
        <v>575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2.75">
      <c r="A2" s="51" t="s">
        <v>281</v>
      </c>
      <c r="B2" s="51"/>
      <c r="C2" s="51"/>
      <c r="D2" s="51"/>
      <c r="E2" s="51"/>
      <c r="F2" s="51"/>
      <c r="G2" s="51"/>
      <c r="H2" s="51"/>
      <c r="I2" s="51"/>
      <c r="J2" s="51"/>
    </row>
    <row r="3" ht="12.75">
      <c r="A3" s="53"/>
    </row>
    <row r="4" ht="12.75">
      <c r="A4" s="53" t="s">
        <v>574</v>
      </c>
    </row>
    <row r="5" ht="12.75">
      <c r="A5" s="53" t="s">
        <v>280</v>
      </c>
    </row>
    <row r="6" ht="12.75">
      <c r="A6" s="53" t="s">
        <v>282</v>
      </c>
    </row>
    <row r="7" spans="1:10" s="58" customFormat="1" ht="15.75">
      <c r="A7" s="55" t="s">
        <v>0</v>
      </c>
      <c r="B7" s="55" t="s">
        <v>1</v>
      </c>
      <c r="C7" s="56" t="s">
        <v>272</v>
      </c>
      <c r="D7" s="56" t="s">
        <v>273</v>
      </c>
      <c r="E7" s="56" t="s">
        <v>274</v>
      </c>
      <c r="F7" s="56" t="s">
        <v>275</v>
      </c>
      <c r="G7" s="56" t="s">
        <v>276</v>
      </c>
      <c r="H7" s="56" t="s">
        <v>277</v>
      </c>
      <c r="I7" s="56" t="s">
        <v>278</v>
      </c>
      <c r="J7" s="57" t="s">
        <v>279</v>
      </c>
    </row>
    <row r="8" spans="1:10" ht="15">
      <c r="A8" s="22" t="s">
        <v>283</v>
      </c>
      <c r="B8" s="23" t="s">
        <v>549</v>
      </c>
      <c r="C8" s="17">
        <v>5</v>
      </c>
      <c r="D8" s="17"/>
      <c r="E8" s="17"/>
      <c r="F8" s="17"/>
      <c r="G8" s="4">
        <f>C8+D8+IF(E8&lt;16,0,E8)+F8</f>
        <v>5</v>
      </c>
      <c r="H8" s="3"/>
      <c r="I8" s="4">
        <f>G8+H8</f>
        <v>5</v>
      </c>
      <c r="J8" s="5">
        <f>IF(I8&lt;=50,5,IF(I8&lt;=60,6,IF(I8&lt;=70,7,IF(I8&lt;=80,8,IF(I8&lt;=90,9,IF(I8&lt;=100,10,"-"))))))</f>
        <v>5</v>
      </c>
    </row>
    <row r="9" spans="1:10" ht="15">
      <c r="A9" s="59" t="s">
        <v>178</v>
      </c>
      <c r="B9" s="59" t="s">
        <v>179</v>
      </c>
      <c r="C9" s="17"/>
      <c r="D9" s="17"/>
      <c r="E9" s="17"/>
      <c r="F9" s="17"/>
      <c r="G9" s="7">
        <f>C9+D9+IF(E9&lt;16,0,E9)+F9</f>
        <v>0</v>
      </c>
      <c r="H9" s="17"/>
      <c r="I9" s="7">
        <f>G9+H9</f>
        <v>0</v>
      </c>
      <c r="J9" s="8">
        <f>IF(I9&lt;=50,5,IF(I9&lt;=60,6,IF(I9&lt;=70,7,IF(I9&lt;=80,8,IF(I9&lt;=90,9,IF(I9&lt;=100,10,"-"))))))</f>
        <v>5</v>
      </c>
    </row>
    <row r="10" spans="1:10" ht="15">
      <c r="A10" s="17" t="s">
        <v>284</v>
      </c>
      <c r="B10" s="26" t="s">
        <v>410</v>
      </c>
      <c r="C10" s="6">
        <v>5</v>
      </c>
      <c r="D10" s="6">
        <v>5</v>
      </c>
      <c r="E10" s="6">
        <v>25</v>
      </c>
      <c r="F10" s="6">
        <v>10</v>
      </c>
      <c r="G10" s="4">
        <f>C10+D10+IF(E10&lt;16,0,E10)+F10</f>
        <v>45</v>
      </c>
      <c r="H10" s="31"/>
      <c r="I10" s="35">
        <f>G10+H10</f>
        <v>45</v>
      </c>
      <c r="J10" s="5">
        <f>IF(I10&lt;=50,5,IF(I10&lt;=60,6,IF(I10&lt;=70,7,IF(I10&lt;=80,8,IF(I10&lt;=90,9,IF(I10&lt;=100,10,"-"))))))</f>
        <v>5</v>
      </c>
    </row>
    <row r="11" spans="1:10" ht="15">
      <c r="A11" s="19" t="s">
        <v>285</v>
      </c>
      <c r="B11" s="27" t="s">
        <v>483</v>
      </c>
      <c r="C11" s="16">
        <v>5</v>
      </c>
      <c r="D11" s="16"/>
      <c r="E11" s="16">
        <v>9</v>
      </c>
      <c r="F11" s="16"/>
      <c r="G11" s="7">
        <f>C11+D11+IF(E11&lt;16,0,E11)+F11</f>
        <v>5</v>
      </c>
      <c r="H11" s="16"/>
      <c r="I11" s="25">
        <f>G11+H11</f>
        <v>5</v>
      </c>
      <c r="J11" s="8">
        <f>IF(I11&lt;=50,5,IF(I11&lt;=60,6,IF(I11&lt;=70,7,IF(I11&lt;=80,8,IF(I11&lt;=90,9,IF(I11&lt;=100,10,"-"))))))</f>
        <v>5</v>
      </c>
    </row>
    <row r="12" spans="1:10" ht="15">
      <c r="A12" s="59" t="s">
        <v>4</v>
      </c>
      <c r="B12" s="59" t="s">
        <v>5</v>
      </c>
      <c r="C12" s="60"/>
      <c r="D12" s="60"/>
      <c r="E12" s="60"/>
      <c r="F12" s="60"/>
      <c r="G12" s="4">
        <f>C12+D12+IF(E12&lt;16,0,E12)+F12</f>
        <v>0</v>
      </c>
      <c r="H12" s="3"/>
      <c r="I12" s="4">
        <f>G12+H12</f>
        <v>0</v>
      </c>
      <c r="J12" s="5">
        <f>IF(I12&lt;=50,5,IF(I12&lt;=60,6,IF(I12&lt;=70,7,IF(I12&lt;=80,8,IF(I12&lt;=90,9,IF(I12&lt;=100,10,"-"))))))</f>
        <v>5</v>
      </c>
    </row>
    <row r="13" spans="1:10" ht="15">
      <c r="A13" s="22" t="s">
        <v>287</v>
      </c>
      <c r="B13" s="23" t="s">
        <v>423</v>
      </c>
      <c r="C13" s="17">
        <v>5</v>
      </c>
      <c r="D13" s="17"/>
      <c r="E13" s="17">
        <v>16</v>
      </c>
      <c r="F13" s="24">
        <v>8</v>
      </c>
      <c r="G13" s="7">
        <f>C13+D13+IF(E13&lt;16,0,E13)+F13</f>
        <v>29</v>
      </c>
      <c r="H13" s="24"/>
      <c r="I13" s="25">
        <f>G13+H13</f>
        <v>29</v>
      </c>
      <c r="J13" s="8">
        <f>IF(I13&lt;=50,5,IF(I13&lt;=60,6,IF(I13&lt;=70,7,IF(I13&lt;=80,8,IF(I13&lt;=90,9,IF(I13&lt;=100,10,"-"))))))</f>
        <v>5</v>
      </c>
    </row>
    <row r="14" spans="1:10" ht="15">
      <c r="A14" s="59" t="s">
        <v>130</v>
      </c>
      <c r="B14" s="59" t="s">
        <v>131</v>
      </c>
      <c r="C14" s="60">
        <v>5</v>
      </c>
      <c r="D14" s="60">
        <v>5</v>
      </c>
      <c r="E14" s="60">
        <v>0</v>
      </c>
      <c r="F14" s="60"/>
      <c r="G14" s="4">
        <f>C14+D14+IF(E14&lt;16,0,E14)+F14</f>
        <v>10</v>
      </c>
      <c r="H14" s="31"/>
      <c r="I14" s="35">
        <f>G14+H14</f>
        <v>10</v>
      </c>
      <c r="J14" s="5">
        <f>IF(I14&lt;=50,5,IF(I14&lt;=60,6,IF(I14&lt;=70,7,IF(I14&lt;=80,8,IF(I14&lt;=90,9,IF(I14&lt;=100,10,"-"))))))</f>
        <v>5</v>
      </c>
    </row>
    <row r="15" spans="1:10" ht="15">
      <c r="A15" s="17" t="s">
        <v>288</v>
      </c>
      <c r="B15" s="26" t="s">
        <v>424</v>
      </c>
      <c r="C15" s="6">
        <v>5</v>
      </c>
      <c r="D15" s="6">
        <v>0</v>
      </c>
      <c r="E15" s="6">
        <v>24</v>
      </c>
      <c r="F15" s="6"/>
      <c r="G15" s="7">
        <f>C15+D15+IF(E15&lt;16,0,E15)+F15</f>
        <v>29</v>
      </c>
      <c r="H15" s="6"/>
      <c r="I15" s="25">
        <f>G15+H15</f>
        <v>29</v>
      </c>
      <c r="J15" s="8">
        <f>IF(I15&lt;=50,5,IF(I15&lt;=60,6,IF(I15&lt;=70,7,IF(I15&lt;=80,8,IF(I15&lt;=90,9,IF(I15&lt;=100,10,"-"))))))</f>
        <v>5</v>
      </c>
    </row>
    <row r="16" spans="1:10" ht="15">
      <c r="A16" s="17" t="s">
        <v>286</v>
      </c>
      <c r="B16" s="26" t="s">
        <v>460</v>
      </c>
      <c r="C16" s="6">
        <v>5</v>
      </c>
      <c r="D16" s="6">
        <v>4</v>
      </c>
      <c r="E16" s="6"/>
      <c r="F16" s="6"/>
      <c r="G16" s="4">
        <f>C16+D16+IF(E16&lt;16,0,E16)+F16</f>
        <v>9</v>
      </c>
      <c r="H16" s="31"/>
      <c r="I16" s="35">
        <f>G16+H16</f>
        <v>9</v>
      </c>
      <c r="J16" s="5">
        <f>IF(I16&lt;=50,5,IF(I16&lt;=60,6,IF(I16&lt;=70,7,IF(I16&lt;=80,8,IF(I16&lt;=90,9,IF(I16&lt;=100,10,"-"))))))</f>
        <v>5</v>
      </c>
    </row>
    <row r="17" spans="1:10" ht="15">
      <c r="A17" s="19" t="s">
        <v>289</v>
      </c>
      <c r="B17" s="19" t="s">
        <v>484</v>
      </c>
      <c r="C17" s="7">
        <v>5</v>
      </c>
      <c r="D17" s="6"/>
      <c r="E17" s="6"/>
      <c r="F17" s="6"/>
      <c r="G17" s="7">
        <f>C17+D17+IF(E17&lt;16,0,E17)+F17</f>
        <v>5</v>
      </c>
      <c r="H17" s="6"/>
      <c r="I17" s="25">
        <f>G17+H17</f>
        <v>5</v>
      </c>
      <c r="J17" s="8">
        <f>IF(I17&lt;=50,5,IF(I17&lt;=60,6,IF(I17&lt;=70,7,IF(I17&lt;=80,8,IF(I17&lt;=90,9,IF(I17&lt;=100,10,"-"))))))</f>
        <v>5</v>
      </c>
    </row>
    <row r="18" spans="1:10" ht="15">
      <c r="A18" s="19" t="s">
        <v>290</v>
      </c>
      <c r="B18" s="19" t="s">
        <v>485</v>
      </c>
      <c r="C18" s="7">
        <v>5</v>
      </c>
      <c r="D18" s="6"/>
      <c r="E18" s="6"/>
      <c r="F18" s="6"/>
      <c r="G18" s="4">
        <f>C18+D18+IF(E18&lt;16,0,E18)+F18</f>
        <v>5</v>
      </c>
      <c r="H18" s="31"/>
      <c r="I18" s="35">
        <f>G18+H18</f>
        <v>5</v>
      </c>
      <c r="J18" s="5">
        <f>IF(I18&lt;=50,5,IF(I18&lt;=60,6,IF(I18&lt;=70,7,IF(I18&lt;=80,8,IF(I18&lt;=90,9,IF(I18&lt;=100,10,"-"))))))</f>
        <v>5</v>
      </c>
    </row>
    <row r="19" spans="1:10" ht="15">
      <c r="A19" s="22" t="s">
        <v>291</v>
      </c>
      <c r="B19" s="23" t="s">
        <v>486</v>
      </c>
      <c r="C19" s="17">
        <v>5</v>
      </c>
      <c r="D19" s="17"/>
      <c r="E19" s="17"/>
      <c r="F19" s="24"/>
      <c r="G19" s="7">
        <f>C19+D19+IF(E19&lt;16,0,E19)+F19</f>
        <v>5</v>
      </c>
      <c r="H19" s="24"/>
      <c r="I19" s="25">
        <f>G19+H19</f>
        <v>5</v>
      </c>
      <c r="J19" s="8">
        <f>IF(I19&lt;=50,5,IF(I19&lt;=60,6,IF(I19&lt;=70,7,IF(I19&lt;=80,8,IF(I19&lt;=90,9,IF(I19&lt;=100,10,"-"))))))</f>
        <v>5</v>
      </c>
    </row>
    <row r="20" spans="1:10" ht="15">
      <c r="A20" s="19" t="s">
        <v>292</v>
      </c>
      <c r="B20" s="27" t="s">
        <v>473</v>
      </c>
      <c r="C20" s="16">
        <v>4</v>
      </c>
      <c r="D20" s="16">
        <v>2</v>
      </c>
      <c r="E20" s="16"/>
      <c r="F20" s="16"/>
      <c r="G20" s="4">
        <f>C20+D20+IF(E20&lt;16,0,E20)+F20</f>
        <v>6</v>
      </c>
      <c r="H20" s="33"/>
      <c r="I20" s="35">
        <f>G20+H20</f>
        <v>6</v>
      </c>
      <c r="J20" s="5">
        <f>IF(I20&lt;=50,5,IF(I20&lt;=60,6,IF(I20&lt;=70,7,IF(I20&lt;=80,8,IF(I20&lt;=90,9,IF(I20&lt;=100,10,"-"))))))</f>
        <v>5</v>
      </c>
    </row>
    <row r="21" spans="1:10" ht="15">
      <c r="A21" s="19" t="s">
        <v>293</v>
      </c>
      <c r="B21" s="19" t="s">
        <v>515</v>
      </c>
      <c r="C21" s="7">
        <v>0</v>
      </c>
      <c r="D21" s="7">
        <v>2</v>
      </c>
      <c r="E21" s="7">
        <v>0</v>
      </c>
      <c r="F21" s="7"/>
      <c r="G21" s="7">
        <f>C21+D21+IF(E21&lt;16,0,E21)+F21</f>
        <v>2</v>
      </c>
      <c r="H21" s="7"/>
      <c r="I21" s="25">
        <f>G21+H21</f>
        <v>2</v>
      </c>
      <c r="J21" s="8">
        <f>IF(I21&lt;=50,5,IF(I21&lt;=60,6,IF(I21&lt;=70,7,IF(I21&lt;=80,8,IF(I21&lt;=90,9,IF(I21&lt;=100,10,"-"))))))</f>
        <v>5</v>
      </c>
    </row>
    <row r="22" spans="1:10" ht="15">
      <c r="A22" s="59" t="s">
        <v>150</v>
      </c>
      <c r="B22" s="59" t="s">
        <v>151</v>
      </c>
      <c r="C22" s="60">
        <v>5</v>
      </c>
      <c r="D22" s="60">
        <v>5</v>
      </c>
      <c r="E22" s="60">
        <v>21</v>
      </c>
      <c r="F22" s="60">
        <v>4</v>
      </c>
      <c r="G22" s="7">
        <f>C22+D22+IF(E22&lt;16,0,E22)+F22</f>
        <v>35</v>
      </c>
      <c r="H22" s="3"/>
      <c r="I22" s="7">
        <f>G22+H22</f>
        <v>35</v>
      </c>
      <c r="J22" s="8">
        <f>IF(I22&lt;=50,5,IF(I22&lt;=60,6,IF(I22&lt;=70,7,IF(I22&lt;=80,8,IF(I22&lt;=90,9,IF(I22&lt;=100,10,"-"))))))</f>
        <v>5</v>
      </c>
    </row>
    <row r="23" spans="1:10" ht="15">
      <c r="A23" s="59" t="s">
        <v>68</v>
      </c>
      <c r="B23" s="59" t="s">
        <v>69</v>
      </c>
      <c r="C23" s="60"/>
      <c r="D23" s="11"/>
      <c r="E23" s="11"/>
      <c r="F23" s="11"/>
      <c r="G23" s="4">
        <f>C23+D23+IF(E23&lt;16,0,E23)+F23</f>
        <v>0</v>
      </c>
      <c r="H23" s="31"/>
      <c r="I23" s="35">
        <f>G23+H23</f>
        <v>0</v>
      </c>
      <c r="J23" s="5">
        <f>IF(I23&lt;=50,5,IF(I23&lt;=60,6,IF(I23&lt;=70,7,IF(I23&lt;=80,8,IF(I23&lt;=90,9,IF(I23&lt;=100,10,"-"))))))</f>
        <v>5</v>
      </c>
    </row>
    <row r="24" spans="1:10" ht="15">
      <c r="A24" s="59" t="s">
        <v>236</v>
      </c>
      <c r="B24" s="59" t="s">
        <v>237</v>
      </c>
      <c r="C24" s="60"/>
      <c r="D24" s="17"/>
      <c r="E24" s="12"/>
      <c r="F24" s="13"/>
      <c r="G24" s="7">
        <f>C24+D24+IF(E24&lt;16,0,E24)+F24</f>
        <v>0</v>
      </c>
      <c r="H24" s="17"/>
      <c r="I24" s="7">
        <f>G24+H24</f>
        <v>0</v>
      </c>
      <c r="J24" s="8">
        <f>IF(I24&lt;=50,5,IF(I24&lt;=60,6,IF(I24&lt;=70,7,IF(I24&lt;=80,8,IF(I24&lt;=90,9,IF(I24&lt;=100,10,"-"))))))</f>
        <v>5</v>
      </c>
    </row>
    <row r="25" spans="1:10" ht="15">
      <c r="A25" s="59" t="s">
        <v>224</v>
      </c>
      <c r="B25" s="59" t="s">
        <v>225</v>
      </c>
      <c r="C25" s="60">
        <v>0</v>
      </c>
      <c r="D25" s="17"/>
      <c r="E25" s="12">
        <v>8</v>
      </c>
      <c r="F25" s="13"/>
      <c r="G25" s="4">
        <f>C25+D25+IF(E25&lt;16,0,E25)+F25</f>
        <v>0</v>
      </c>
      <c r="H25" s="31"/>
      <c r="I25" s="35">
        <f>G25+H25</f>
        <v>0</v>
      </c>
      <c r="J25" s="5">
        <f>IF(I25&lt;=50,5,IF(I25&lt;=60,6,IF(I25&lt;=70,7,IF(I25&lt;=80,8,IF(I25&lt;=90,9,IF(I25&lt;=100,10,"-"))))))</f>
        <v>5</v>
      </c>
    </row>
    <row r="26" spans="1:10" ht="15">
      <c r="A26" s="59" t="s">
        <v>252</v>
      </c>
      <c r="B26" s="59" t="s">
        <v>253</v>
      </c>
      <c r="C26" s="60"/>
      <c r="D26" s="17"/>
      <c r="E26" s="12"/>
      <c r="F26" s="13"/>
      <c r="G26" s="7">
        <f>C26+D26+IF(E26&lt;16,0,E26)+F26</f>
        <v>0</v>
      </c>
      <c r="H26" s="17"/>
      <c r="I26" s="7">
        <f>G26+H26</f>
        <v>0</v>
      </c>
      <c r="J26" s="8">
        <f>IF(I26&lt;=50,5,IF(I26&lt;=60,6,IF(I26&lt;=70,7,IF(I26&lt;=80,8,IF(I26&lt;=90,9,IF(I26&lt;=100,10,"-"))))))</f>
        <v>5</v>
      </c>
    </row>
    <row r="27" spans="1:10" ht="15">
      <c r="A27" s="19" t="s">
        <v>295</v>
      </c>
      <c r="B27" s="19" t="s">
        <v>487</v>
      </c>
      <c r="C27" s="7">
        <v>5</v>
      </c>
      <c r="D27" s="6"/>
      <c r="E27" s="6">
        <v>12</v>
      </c>
      <c r="F27" s="6"/>
      <c r="G27" s="4">
        <f>C27+D27+IF(E27&lt;16,0,E27)+F27</f>
        <v>5</v>
      </c>
      <c r="H27" s="31"/>
      <c r="I27" s="35">
        <f>G27+H27</f>
        <v>5</v>
      </c>
      <c r="J27" s="5">
        <f>IF(I27&lt;=50,5,IF(I27&lt;=60,6,IF(I27&lt;=70,7,IF(I27&lt;=80,8,IF(I27&lt;=90,9,IF(I27&lt;=100,10,"-"))))))</f>
        <v>5</v>
      </c>
    </row>
    <row r="28" spans="1:10" ht="15">
      <c r="A28" s="22" t="s">
        <v>296</v>
      </c>
      <c r="B28" s="23" t="s">
        <v>488</v>
      </c>
      <c r="C28" s="17">
        <v>5</v>
      </c>
      <c r="D28" s="17"/>
      <c r="E28" s="17"/>
      <c r="F28" s="24"/>
      <c r="G28" s="7">
        <f>C28+D28+IF(E28&lt;16,0,E28)+F28</f>
        <v>5</v>
      </c>
      <c r="H28" s="24"/>
      <c r="I28" s="25">
        <f>G28+H28</f>
        <v>5</v>
      </c>
      <c r="J28" s="8">
        <f>IF(I28&lt;=50,5,IF(I28&lt;=60,6,IF(I28&lt;=70,7,IF(I28&lt;=80,8,IF(I28&lt;=90,9,IF(I28&lt;=100,10,"-"))))))</f>
        <v>5</v>
      </c>
    </row>
    <row r="29" spans="1:10" ht="15">
      <c r="A29" s="59" t="s">
        <v>30</v>
      </c>
      <c r="B29" s="59" t="s">
        <v>31</v>
      </c>
      <c r="C29" s="60">
        <v>5</v>
      </c>
      <c r="D29" s="60">
        <v>6</v>
      </c>
      <c r="E29" s="60"/>
      <c r="F29" s="60">
        <v>9</v>
      </c>
      <c r="G29" s="4">
        <f>C29+D29+IF(E29&lt;16,0,E29)+F29</f>
        <v>20</v>
      </c>
      <c r="H29" s="3"/>
      <c r="I29" s="4">
        <f>G29+H29</f>
        <v>20</v>
      </c>
      <c r="J29" s="5">
        <f>IF(I29&lt;=50,5,IF(I29&lt;=60,6,IF(I29&lt;=70,7,IF(I29&lt;=80,8,IF(I29&lt;=90,9,IF(I29&lt;=100,10,"-"))))))</f>
        <v>5</v>
      </c>
    </row>
    <row r="30" spans="1:10" ht="15">
      <c r="A30" s="22" t="s">
        <v>294</v>
      </c>
      <c r="B30" s="23" t="s">
        <v>448</v>
      </c>
      <c r="C30" s="17">
        <v>5</v>
      </c>
      <c r="D30" s="17">
        <v>5</v>
      </c>
      <c r="E30" s="17"/>
      <c r="F30" s="24">
        <v>4</v>
      </c>
      <c r="G30" s="7">
        <f>C30+D30+IF(E30&lt;16,0,E30)+F30</f>
        <v>14</v>
      </c>
      <c r="H30" s="24"/>
      <c r="I30" s="25">
        <f>G30+H30</f>
        <v>14</v>
      </c>
      <c r="J30" s="8">
        <f>IF(I30&lt;=50,5,IF(I30&lt;=60,6,IF(I30&lt;=70,7,IF(I30&lt;=80,8,IF(I30&lt;=90,9,IF(I30&lt;=100,10,"-"))))))</f>
        <v>5</v>
      </c>
    </row>
    <row r="31" spans="1:10" ht="15">
      <c r="A31" s="19" t="s">
        <v>297</v>
      </c>
      <c r="B31" s="27" t="s">
        <v>489</v>
      </c>
      <c r="C31" s="16">
        <v>5</v>
      </c>
      <c r="D31" s="16"/>
      <c r="E31" s="16"/>
      <c r="F31" s="16"/>
      <c r="G31" s="4">
        <f>C31+D31+IF(E31&lt;16,0,E31)+F31</f>
        <v>5</v>
      </c>
      <c r="H31" s="33"/>
      <c r="I31" s="35">
        <f>G31+H31</f>
        <v>5</v>
      </c>
      <c r="J31" s="5">
        <f>IF(I31&lt;=50,5,IF(I31&lt;=60,6,IF(I31&lt;=70,7,IF(I31&lt;=80,8,IF(I31&lt;=90,9,IF(I31&lt;=100,10,"-"))))))</f>
        <v>5</v>
      </c>
    </row>
    <row r="32" spans="1:10" ht="15">
      <c r="A32" s="59" t="s">
        <v>74</v>
      </c>
      <c r="B32" s="59" t="s">
        <v>75</v>
      </c>
      <c r="C32" s="60">
        <v>5</v>
      </c>
      <c r="D32" s="60">
        <v>5</v>
      </c>
      <c r="E32" s="60">
        <v>9</v>
      </c>
      <c r="F32" s="60"/>
      <c r="G32" s="7">
        <f>C32+D32+IF(E32&lt;16,0,E32)+F32</f>
        <v>10</v>
      </c>
      <c r="H32" s="17"/>
      <c r="I32" s="7">
        <f>G32+H32</f>
        <v>10</v>
      </c>
      <c r="J32" s="8">
        <f>IF(I32&lt;=50,5,IF(I32&lt;=60,6,IF(I32&lt;=70,7,IF(I32&lt;=80,8,IF(I32&lt;=90,9,IF(I32&lt;=100,10,"-"))))))</f>
        <v>5</v>
      </c>
    </row>
    <row r="33" spans="1:10" ht="15">
      <c r="A33" s="59" t="s">
        <v>26</v>
      </c>
      <c r="B33" s="59" t="s">
        <v>27</v>
      </c>
      <c r="C33" s="60">
        <v>5</v>
      </c>
      <c r="D33" s="60">
        <v>4</v>
      </c>
      <c r="E33" s="60">
        <v>19</v>
      </c>
      <c r="F33" s="60"/>
      <c r="G33" s="4">
        <f>C33+D33+IF(E33&lt;16,0,E33)+F33</f>
        <v>28</v>
      </c>
      <c r="H33" s="31"/>
      <c r="I33" s="35">
        <f>G33+H33</f>
        <v>28</v>
      </c>
      <c r="J33" s="5">
        <f>IF(I33&lt;=50,5,IF(I33&lt;=60,6,IF(I33&lt;=70,7,IF(I33&lt;=80,8,IF(I33&lt;=90,9,IF(I33&lt;=100,10,"-"))))))</f>
        <v>5</v>
      </c>
    </row>
    <row r="34" spans="1:10" ht="15">
      <c r="A34" s="19" t="s">
        <v>300</v>
      </c>
      <c r="B34" s="19" t="s">
        <v>474</v>
      </c>
      <c r="C34" s="7">
        <v>5</v>
      </c>
      <c r="D34" s="7">
        <v>1</v>
      </c>
      <c r="E34" s="7"/>
      <c r="F34" s="7"/>
      <c r="G34" s="7">
        <f>C34+D34+IF(E34&lt;16,0,E34)+F34</f>
        <v>6</v>
      </c>
      <c r="H34" s="7"/>
      <c r="I34" s="25">
        <f>G34+H34</f>
        <v>6</v>
      </c>
      <c r="J34" s="8">
        <f>IF(I34&lt;=50,5,IF(I34&lt;=60,6,IF(I34&lt;=70,7,IF(I34&lt;=80,8,IF(I34&lt;=90,9,IF(I34&lt;=100,10,"-"))))))</f>
        <v>5</v>
      </c>
    </row>
    <row r="35" spans="1:10" ht="15">
      <c r="A35" s="19" t="s">
        <v>298</v>
      </c>
      <c r="B35" s="19" t="s">
        <v>437</v>
      </c>
      <c r="C35" s="7">
        <v>5</v>
      </c>
      <c r="D35" s="7">
        <v>5</v>
      </c>
      <c r="E35" s="7"/>
      <c r="F35" s="7">
        <v>10</v>
      </c>
      <c r="G35" s="4">
        <f>C35+D35+IF(E35&lt;16,0,E35)+F35</f>
        <v>20</v>
      </c>
      <c r="H35" s="4"/>
      <c r="I35" s="35">
        <f>G35+H35</f>
        <v>20</v>
      </c>
      <c r="J35" s="5">
        <f>IF(I35&lt;=50,5,IF(I35&lt;=60,6,IF(I35&lt;=70,7,IF(I35&lt;=80,8,IF(I35&lt;=90,9,IF(I35&lt;=100,10,"-"))))))</f>
        <v>5</v>
      </c>
    </row>
    <row r="36" spans="1:10" ht="15">
      <c r="A36" s="59" t="s">
        <v>184</v>
      </c>
      <c r="B36" s="59" t="s">
        <v>185</v>
      </c>
      <c r="C36" s="60">
        <v>5</v>
      </c>
      <c r="D36" s="60">
        <v>10</v>
      </c>
      <c r="E36" s="60"/>
      <c r="F36" s="60"/>
      <c r="G36" s="7">
        <f>C36+D36+IF(E36&lt;16,0,E36)+F36</f>
        <v>15</v>
      </c>
      <c r="H36" s="17"/>
      <c r="I36" s="7">
        <f>G36+H36</f>
        <v>15</v>
      </c>
      <c r="J36" s="8">
        <f>IF(I36&lt;=50,5,IF(I36&lt;=60,6,IF(I36&lt;=70,7,IF(I36&lt;=80,8,IF(I36&lt;=90,9,IF(I36&lt;=100,10,"-"))))))</f>
        <v>5</v>
      </c>
    </row>
    <row r="37" spans="1:10" ht="15">
      <c r="A37" s="18" t="s">
        <v>405</v>
      </c>
      <c r="B37" s="26" t="s">
        <v>512</v>
      </c>
      <c r="C37" s="6">
        <v>5</v>
      </c>
      <c r="D37" s="6"/>
      <c r="E37" s="6"/>
      <c r="F37" s="6"/>
      <c r="G37" s="4">
        <f>C37+D37+IF(E37&lt;16,0,E37)+F37</f>
        <v>5</v>
      </c>
      <c r="H37" s="31"/>
      <c r="I37" s="35">
        <f>G37+H37</f>
        <v>5</v>
      </c>
      <c r="J37" s="5">
        <f>IF(I37&lt;=50,5,IF(I37&lt;=60,6,IF(I37&lt;=70,7,IF(I37&lt;=80,8,IF(I37&lt;=90,9,IF(I37&lt;=100,10,"-"))))))</f>
        <v>5</v>
      </c>
    </row>
    <row r="38" spans="1:10" ht="15">
      <c r="A38" s="17" t="s">
        <v>406</v>
      </c>
      <c r="B38" s="26" t="s">
        <v>513</v>
      </c>
      <c r="C38" s="6">
        <v>5</v>
      </c>
      <c r="D38" s="6">
        <v>0</v>
      </c>
      <c r="E38" s="6"/>
      <c r="F38" s="6"/>
      <c r="G38" s="7">
        <f>C38+D38+IF(E38&lt;16,0,E38)+F38</f>
        <v>5</v>
      </c>
      <c r="H38" s="6"/>
      <c r="I38" s="25">
        <f>G38+H38</f>
        <v>5</v>
      </c>
      <c r="J38" s="8">
        <f>IF(I38&lt;=50,5,IF(I38&lt;=60,6,IF(I38&lt;=70,7,IF(I38&lt;=80,8,IF(I38&lt;=90,9,IF(I38&lt;=100,10,"-"))))))</f>
        <v>5</v>
      </c>
    </row>
    <row r="39" spans="1:10" ht="15">
      <c r="A39" s="59" t="s">
        <v>114</v>
      </c>
      <c r="B39" s="59" t="s">
        <v>115</v>
      </c>
      <c r="C39" s="60">
        <v>5</v>
      </c>
      <c r="D39" s="60">
        <v>4</v>
      </c>
      <c r="E39" s="60">
        <v>25</v>
      </c>
      <c r="F39" s="60"/>
      <c r="G39" s="7">
        <f>C39+D39+IF(E39&lt;16,0,E39)+F39</f>
        <v>34</v>
      </c>
      <c r="H39" s="31"/>
      <c r="I39" s="25">
        <f>G39+H39</f>
        <v>34</v>
      </c>
      <c r="J39" s="8">
        <f>IF(I39&lt;=50,5,IF(I39&lt;=60,6,IF(I39&lt;=70,7,IF(I39&lt;=80,8,IF(I39&lt;=90,9,IF(I39&lt;=100,10,"-"))))))</f>
        <v>5</v>
      </c>
    </row>
    <row r="40" spans="1:10" ht="15">
      <c r="A40" s="19" t="s">
        <v>407</v>
      </c>
      <c r="B40" s="19" t="s">
        <v>419</v>
      </c>
      <c r="C40" s="7">
        <v>5</v>
      </c>
      <c r="D40" s="7">
        <v>8</v>
      </c>
      <c r="E40" s="7">
        <v>18</v>
      </c>
      <c r="F40" s="7">
        <v>0</v>
      </c>
      <c r="G40" s="4">
        <f>C40+D40+IF(E40&lt;16,0,E40)+F40</f>
        <v>31</v>
      </c>
      <c r="H40" s="4"/>
      <c r="I40" s="35">
        <f>G40+H40</f>
        <v>31</v>
      </c>
      <c r="J40" s="5">
        <f>IF(I40&lt;=50,5,IF(I40&lt;=60,6,IF(I40&lt;=70,7,IF(I40&lt;=80,8,IF(I40&lt;=90,9,IF(I40&lt;=100,10,"-"))))))</f>
        <v>5</v>
      </c>
    </row>
    <row r="41" spans="1:10" ht="15">
      <c r="A41" s="59" t="s">
        <v>198</v>
      </c>
      <c r="B41" s="59" t="s">
        <v>199</v>
      </c>
      <c r="C41" s="60">
        <v>5</v>
      </c>
      <c r="D41" s="60">
        <v>10</v>
      </c>
      <c r="E41" s="60"/>
      <c r="F41" s="60"/>
      <c r="G41" s="7">
        <f>C41+D41+IF(E41&lt;16,0,E41)+F41</f>
        <v>15</v>
      </c>
      <c r="H41" s="17"/>
      <c r="I41" s="7">
        <f>G41+H41</f>
        <v>15</v>
      </c>
      <c r="J41" s="8">
        <f>IF(I41&lt;=50,5,IF(I41&lt;=60,6,IF(I41&lt;=70,7,IF(I41&lt;=80,8,IF(I41&lt;=90,9,IF(I41&lt;=100,10,"-"))))))</f>
        <v>5</v>
      </c>
    </row>
    <row r="42" spans="1:10" ht="15">
      <c r="A42" s="19" t="s">
        <v>547</v>
      </c>
      <c r="B42" s="19" t="s">
        <v>571</v>
      </c>
      <c r="C42" s="7">
        <v>0</v>
      </c>
      <c r="D42" s="7"/>
      <c r="E42" s="7">
        <v>13</v>
      </c>
      <c r="F42" s="7"/>
      <c r="G42" s="4">
        <f>C42+D42+IF(E42&lt;16,0,E42)+F42</f>
        <v>0</v>
      </c>
      <c r="H42" s="4"/>
      <c r="I42" s="35">
        <f>G42+H42</f>
        <v>0</v>
      </c>
      <c r="J42" s="5">
        <f>IF(I42&lt;=50,5,IF(I42&lt;=60,6,IF(I42&lt;=70,7,IF(I42&lt;=80,8,IF(I42&lt;=90,9,IF(I42&lt;=100,10,"-"))))))</f>
        <v>5</v>
      </c>
    </row>
    <row r="43" spans="1:10" ht="15">
      <c r="A43" s="59" t="s">
        <v>100</v>
      </c>
      <c r="B43" s="59" t="s">
        <v>101</v>
      </c>
      <c r="C43" s="60"/>
      <c r="D43" s="60"/>
      <c r="E43" s="60"/>
      <c r="F43" s="60"/>
      <c r="G43" s="7">
        <f>C43+D43+IF(E43&lt;16,0,E43)+F43</f>
        <v>0</v>
      </c>
      <c r="H43" s="17"/>
      <c r="I43" s="7">
        <f>G43+H43</f>
        <v>0</v>
      </c>
      <c r="J43" s="8">
        <f>IF(I43&lt;=50,5,IF(I43&lt;=60,6,IF(I43&lt;=70,7,IF(I43&lt;=80,8,IF(I43&lt;=90,9,IF(I43&lt;=100,10,"-"))))))</f>
        <v>5</v>
      </c>
    </row>
    <row r="44" spans="1:10" ht="15">
      <c r="A44" s="19" t="s">
        <v>548</v>
      </c>
      <c r="B44" s="19" t="s">
        <v>572</v>
      </c>
      <c r="C44" s="7"/>
      <c r="D44" s="7">
        <v>4</v>
      </c>
      <c r="E44" s="7">
        <v>16</v>
      </c>
      <c r="F44" s="7">
        <v>8</v>
      </c>
      <c r="G44" s="4">
        <f>C44+D44+IF(E44&lt;16,0,E44)+F44</f>
        <v>28</v>
      </c>
      <c r="H44" s="4"/>
      <c r="I44" s="35">
        <f>G44+H44</f>
        <v>28</v>
      </c>
      <c r="J44" s="5">
        <f>IF(I44&lt;=50,5,IF(I44&lt;=60,6,IF(I44&lt;=70,7,IF(I44&lt;=80,8,IF(I44&lt;=90,9,IF(I44&lt;=100,10,"-"))))))</f>
        <v>5</v>
      </c>
    </row>
    <row r="45" spans="1:10" ht="15">
      <c r="A45" s="19" t="s">
        <v>408</v>
      </c>
      <c r="B45" s="19" t="s">
        <v>422</v>
      </c>
      <c r="C45" s="7">
        <v>5</v>
      </c>
      <c r="D45" s="7">
        <v>0</v>
      </c>
      <c r="E45" s="7">
        <v>19</v>
      </c>
      <c r="F45" s="7">
        <v>6</v>
      </c>
      <c r="G45" s="7">
        <f>C45+D45+IF(E45&lt;16,0,E45)+F45</f>
        <v>30</v>
      </c>
      <c r="H45" s="7"/>
      <c r="I45" s="25">
        <f>G45+H45</f>
        <v>30</v>
      </c>
      <c r="J45" s="8">
        <f>IF(I45&lt;=50,5,IF(I45&lt;=60,6,IF(I45&lt;=70,7,IF(I45&lt;=80,8,IF(I45&lt;=90,9,IF(I45&lt;=100,10,"-"))))))</f>
        <v>5</v>
      </c>
    </row>
    <row r="46" spans="1:10" ht="15">
      <c r="A46" s="59" t="s">
        <v>78</v>
      </c>
      <c r="B46" s="59" t="s">
        <v>79</v>
      </c>
      <c r="C46" s="60">
        <v>5</v>
      </c>
      <c r="D46" s="60"/>
      <c r="E46" s="60">
        <v>6</v>
      </c>
      <c r="F46" s="60"/>
      <c r="G46" s="4">
        <f>C46+D46+IF(E46&lt;16,0,E46)+F46</f>
        <v>5</v>
      </c>
      <c r="H46" s="31"/>
      <c r="I46" s="35">
        <f>G46+H46</f>
        <v>5</v>
      </c>
      <c r="J46" s="5">
        <f>IF(I46&lt;=50,5,IF(I46&lt;=60,6,IF(I46&lt;=70,7,IF(I46&lt;=80,8,IF(I46&lt;=90,9,IF(I46&lt;=100,10,"-"))))))</f>
        <v>5</v>
      </c>
    </row>
    <row r="47" spans="1:10" ht="15">
      <c r="A47" s="59" t="s">
        <v>92</v>
      </c>
      <c r="B47" s="59" t="s">
        <v>93</v>
      </c>
      <c r="C47" s="60"/>
      <c r="D47" s="60"/>
      <c r="E47" s="60">
        <v>10</v>
      </c>
      <c r="F47" s="60"/>
      <c r="G47" s="7">
        <f>C47+D47+IF(E47&lt;16,0,E47)+F47</f>
        <v>0</v>
      </c>
      <c r="H47" s="17"/>
      <c r="I47" s="7">
        <f>G47+H47</f>
        <v>0</v>
      </c>
      <c r="J47" s="8">
        <f>IF(I47&lt;=50,5,IF(I47&lt;=60,6,IF(I47&lt;=70,7,IF(I47&lt;=80,8,IF(I47&lt;=90,9,IF(I47&lt;=100,10,"-"))))))</f>
        <v>5</v>
      </c>
    </row>
    <row r="48" spans="1:10" ht="15">
      <c r="A48" s="59" t="s">
        <v>22</v>
      </c>
      <c r="B48" s="59" t="s">
        <v>23</v>
      </c>
      <c r="C48" s="60">
        <v>5</v>
      </c>
      <c r="D48" s="60">
        <v>7</v>
      </c>
      <c r="E48" s="60"/>
      <c r="F48" s="60"/>
      <c r="G48" s="4">
        <f>C48+D48+IF(E48&lt;16,0,E48)+F48</f>
        <v>12</v>
      </c>
      <c r="H48" s="31"/>
      <c r="I48" s="35">
        <f>G48+H48</f>
        <v>12</v>
      </c>
      <c r="J48" s="5">
        <f>IF(I48&lt;=50,5,IF(I48&lt;=60,6,IF(I48&lt;=70,7,IF(I48&lt;=80,8,IF(I48&lt;=90,9,IF(I48&lt;=100,10,"-"))))))</f>
        <v>5</v>
      </c>
    </row>
    <row r="49" spans="1:10" ht="15">
      <c r="A49" s="22" t="s">
        <v>316</v>
      </c>
      <c r="B49" s="23" t="s">
        <v>438</v>
      </c>
      <c r="C49" s="17"/>
      <c r="D49" s="17"/>
      <c r="E49" s="17">
        <v>20</v>
      </c>
      <c r="F49" s="24"/>
      <c r="G49" s="7">
        <f>C49+D49+IF(E49&lt;16,0,E49)+F49</f>
        <v>20</v>
      </c>
      <c r="H49" s="24"/>
      <c r="I49" s="25">
        <f>G49+H49</f>
        <v>20</v>
      </c>
      <c r="J49" s="8">
        <f>IF(I49&lt;=50,5,IF(I49&lt;=60,6,IF(I49&lt;=70,7,IF(I49&lt;=80,8,IF(I49&lt;=90,9,IF(I49&lt;=100,10,"-"))))))</f>
        <v>5</v>
      </c>
    </row>
    <row r="50" spans="1:10" ht="15">
      <c r="A50" s="19" t="s">
        <v>315</v>
      </c>
      <c r="B50" s="19" t="s">
        <v>517</v>
      </c>
      <c r="C50" s="7">
        <v>0</v>
      </c>
      <c r="D50" s="7">
        <v>1</v>
      </c>
      <c r="E50" s="7"/>
      <c r="F50" s="7"/>
      <c r="G50" s="4">
        <f>C50+D50+IF(E50&lt;16,0,E50)+F50</f>
        <v>1</v>
      </c>
      <c r="H50" s="4"/>
      <c r="I50" s="35">
        <f>G50+H50</f>
        <v>1</v>
      </c>
      <c r="J50" s="5">
        <f>IF(I50&lt;=50,5,IF(I50&lt;=60,6,IF(I50&lt;=70,7,IF(I50&lt;=80,8,IF(I50&lt;=90,9,IF(I50&lt;=100,10,"-"))))))</f>
        <v>5</v>
      </c>
    </row>
    <row r="51" spans="1:10" ht="15">
      <c r="A51" s="18" t="s">
        <v>317</v>
      </c>
      <c r="B51" s="26" t="s">
        <v>477</v>
      </c>
      <c r="C51" s="7">
        <v>5</v>
      </c>
      <c r="D51" s="7">
        <v>1</v>
      </c>
      <c r="E51" s="7"/>
      <c r="F51" s="7"/>
      <c r="G51" s="7">
        <f>C51+D51+IF(E51&lt;16,0,E51)+F51</f>
        <v>6</v>
      </c>
      <c r="H51" s="7"/>
      <c r="I51" s="25">
        <f>G51+H51</f>
        <v>6</v>
      </c>
      <c r="J51" s="8">
        <f>IF(I51&lt;=50,5,IF(I51&lt;=60,6,IF(I51&lt;=70,7,IF(I51&lt;=80,8,IF(I51&lt;=90,9,IF(I51&lt;=100,10,"-"))))))</f>
        <v>5</v>
      </c>
    </row>
    <row r="52" spans="1:10" ht="15">
      <c r="A52" s="59" t="s">
        <v>264</v>
      </c>
      <c r="B52" s="59" t="s">
        <v>265</v>
      </c>
      <c r="C52" s="60"/>
      <c r="D52" s="60"/>
      <c r="E52" s="60"/>
      <c r="F52" s="60"/>
      <c r="G52" s="4">
        <f>C52+D52+IF(E52&lt;16,0,E52)+F52</f>
        <v>0</v>
      </c>
      <c r="H52" s="3"/>
      <c r="I52" s="4">
        <f>G52+H52</f>
        <v>0</v>
      </c>
      <c r="J52" s="5">
        <f>IF(I52&lt;=50,5,IF(I52&lt;=60,6,IF(I52&lt;=70,7,IF(I52&lt;=80,8,IF(I52&lt;=90,9,IF(I52&lt;=100,10,"-"))))))</f>
        <v>5</v>
      </c>
    </row>
    <row r="53" spans="1:10" ht="15">
      <c r="A53" s="59" t="s">
        <v>36</v>
      </c>
      <c r="B53" s="59" t="s">
        <v>37</v>
      </c>
      <c r="C53" s="60">
        <v>5</v>
      </c>
      <c r="D53" s="60">
        <v>1</v>
      </c>
      <c r="E53" s="60">
        <v>16</v>
      </c>
      <c r="F53" s="60"/>
      <c r="G53" s="7">
        <f>C53+D53+IF(E53&lt;16,0,E53)+F53</f>
        <v>22</v>
      </c>
      <c r="H53" s="6"/>
      <c r="I53" s="25">
        <f>G53+H53</f>
        <v>22</v>
      </c>
      <c r="J53" s="8">
        <f>IF(I53&lt;=50,5,IF(I53&lt;=60,6,IF(I53&lt;=70,7,IF(I53&lt;=80,8,IF(I53&lt;=90,9,IF(I53&lt;=100,10,"-"))))))</f>
        <v>5</v>
      </c>
    </row>
    <row r="54" spans="1:10" ht="15">
      <c r="A54" s="19" t="s">
        <v>304</v>
      </c>
      <c r="B54" s="27" t="s">
        <v>451</v>
      </c>
      <c r="C54" s="16">
        <v>5</v>
      </c>
      <c r="D54" s="16">
        <v>6</v>
      </c>
      <c r="E54" s="16">
        <v>2</v>
      </c>
      <c r="F54" s="16"/>
      <c r="G54" s="4">
        <f>C54+D54+IF(E54&lt;16,0,E54)+F54</f>
        <v>11</v>
      </c>
      <c r="H54" s="33"/>
      <c r="I54" s="35">
        <f>G54+H54</f>
        <v>11</v>
      </c>
      <c r="J54" s="5">
        <f>IF(I54&lt;=50,5,IF(I54&lt;=60,6,IF(I54&lt;=70,7,IF(I54&lt;=80,8,IF(I54&lt;=90,9,IF(I54&lt;=100,10,"-"))))))</f>
        <v>5</v>
      </c>
    </row>
    <row r="55" spans="1:10" ht="15">
      <c r="A55" s="17" t="s">
        <v>305</v>
      </c>
      <c r="B55" s="26" t="s">
        <v>447</v>
      </c>
      <c r="C55" s="6">
        <v>5</v>
      </c>
      <c r="D55" s="6">
        <v>10</v>
      </c>
      <c r="E55" s="6">
        <v>0</v>
      </c>
      <c r="F55" s="6"/>
      <c r="G55" s="7">
        <f>C55+D55+IF(E55&lt;16,0,E55)+F55</f>
        <v>15</v>
      </c>
      <c r="H55" s="6"/>
      <c r="I55" s="25">
        <f>G55+H55</f>
        <v>15</v>
      </c>
      <c r="J55" s="8">
        <f>IF(I55&lt;=50,5,IF(I55&lt;=60,6,IF(I55&lt;=70,7,IF(I55&lt;=80,8,IF(I55&lt;=90,9,IF(I55&lt;=100,10,"-"))))))</f>
        <v>5</v>
      </c>
    </row>
    <row r="56" spans="1:10" ht="15">
      <c r="A56" s="19" t="s">
        <v>307</v>
      </c>
      <c r="B56" s="27" t="s">
        <v>449</v>
      </c>
      <c r="C56" s="16">
        <v>5</v>
      </c>
      <c r="D56" s="16">
        <v>7</v>
      </c>
      <c r="E56" s="16">
        <v>0</v>
      </c>
      <c r="F56" s="16"/>
      <c r="G56" s="4">
        <f>C56+D56+IF(E56&lt;16,0,E56)+F56</f>
        <v>12</v>
      </c>
      <c r="H56" s="33"/>
      <c r="I56" s="35">
        <f>G56+H56</f>
        <v>12</v>
      </c>
      <c r="J56" s="5">
        <f>IF(I56&lt;=50,5,IF(I56&lt;=60,6,IF(I56&lt;=70,7,IF(I56&lt;=80,8,IF(I56&lt;=90,9,IF(I56&lt;=100,10,"-"))))))</f>
        <v>5</v>
      </c>
    </row>
    <row r="57" spans="1:10" ht="15">
      <c r="A57" s="22" t="s">
        <v>308</v>
      </c>
      <c r="B57" s="23" t="s">
        <v>490</v>
      </c>
      <c r="C57" s="17">
        <v>5</v>
      </c>
      <c r="D57" s="17"/>
      <c r="E57" s="17"/>
      <c r="F57" s="24"/>
      <c r="G57" s="7">
        <f>C57+D57+IF(E57&lt;16,0,E57)+F57</f>
        <v>5</v>
      </c>
      <c r="H57" s="24"/>
      <c r="I57" s="25">
        <f>G57+H57</f>
        <v>5</v>
      </c>
      <c r="J57" s="8">
        <f>IF(I57&lt;=50,5,IF(I57&lt;=60,6,IF(I57&lt;=70,7,IF(I57&lt;=80,8,IF(I57&lt;=90,9,IF(I57&lt;=100,10,"-"))))))</f>
        <v>5</v>
      </c>
    </row>
    <row r="58" spans="1:10" ht="15">
      <c r="A58" s="59" t="s">
        <v>14</v>
      </c>
      <c r="B58" s="59" t="s">
        <v>15</v>
      </c>
      <c r="C58" s="60">
        <v>5</v>
      </c>
      <c r="D58" s="60">
        <v>8</v>
      </c>
      <c r="E58" s="60">
        <v>0</v>
      </c>
      <c r="F58" s="60"/>
      <c r="G58" s="4">
        <f>C58+D58+IF(E58&lt;16,0,E58)+F58</f>
        <v>13</v>
      </c>
      <c r="H58" s="3"/>
      <c r="I58" s="4">
        <f>G58+H58</f>
        <v>13</v>
      </c>
      <c r="J58" s="5">
        <f>IF(I58&lt;=50,5,IF(I58&lt;=60,6,IF(I58&lt;=70,7,IF(I58&lt;=80,8,IF(I58&lt;=90,9,IF(I58&lt;=100,10,"-"))))))</f>
        <v>5</v>
      </c>
    </row>
    <row r="59" spans="1:10" ht="15">
      <c r="A59" s="59" t="s">
        <v>250</v>
      </c>
      <c r="B59" s="59" t="s">
        <v>251</v>
      </c>
      <c r="C59" s="60"/>
      <c r="D59" s="60"/>
      <c r="E59" s="60"/>
      <c r="F59" s="60"/>
      <c r="G59" s="7">
        <f>C59+D59+IF(E59&lt;16,0,E59)+F59</f>
        <v>0</v>
      </c>
      <c r="H59" s="6"/>
      <c r="I59" s="25">
        <f>G59+H59</f>
        <v>0</v>
      </c>
      <c r="J59" s="8">
        <f>IF(I59&lt;=50,5,IF(I59&lt;=60,6,IF(I59&lt;=70,7,IF(I59&lt;=80,8,IF(I59&lt;=90,9,IF(I59&lt;=100,10,"-"))))))</f>
        <v>5</v>
      </c>
    </row>
    <row r="60" spans="1:10" ht="15">
      <c r="A60" s="19" t="s">
        <v>309</v>
      </c>
      <c r="B60" s="19" t="s">
        <v>425</v>
      </c>
      <c r="C60" s="6">
        <v>5</v>
      </c>
      <c r="D60" s="6"/>
      <c r="E60" s="6">
        <v>19</v>
      </c>
      <c r="F60" s="6">
        <v>4</v>
      </c>
      <c r="G60" s="4">
        <f>C60+D60+IF(E60&lt;16,0,E60)+F60</f>
        <v>28</v>
      </c>
      <c r="H60" s="31"/>
      <c r="I60" s="35">
        <f>G60+H60</f>
        <v>28</v>
      </c>
      <c r="J60" s="5">
        <f>IF(I60&lt;=50,5,IF(I60&lt;=60,6,IF(I60&lt;=70,7,IF(I60&lt;=80,8,IF(I60&lt;=90,9,IF(I60&lt;=100,10,"-"))))))</f>
        <v>5</v>
      </c>
    </row>
    <row r="61" spans="1:10" ht="15">
      <c r="A61" s="59" t="s">
        <v>122</v>
      </c>
      <c r="B61" s="59" t="s">
        <v>123</v>
      </c>
      <c r="C61" s="60">
        <v>5</v>
      </c>
      <c r="D61" s="60">
        <v>7</v>
      </c>
      <c r="E61" s="60">
        <v>24</v>
      </c>
      <c r="F61" s="60"/>
      <c r="G61" s="7">
        <f>C61+D61+IF(E61&lt;16,0,E61)+F61</f>
        <v>36</v>
      </c>
      <c r="H61" s="17"/>
      <c r="I61" s="7">
        <f>G61+H61</f>
        <v>36</v>
      </c>
      <c r="J61" s="8">
        <f>IF(I61&lt;=50,5,IF(I61&lt;=60,6,IF(I61&lt;=70,7,IF(I61&lt;=80,8,IF(I61&lt;=90,9,IF(I61&lt;=100,10,"-"))))))</f>
        <v>5</v>
      </c>
    </row>
    <row r="62" spans="1:10" ht="15">
      <c r="A62" s="18" t="s">
        <v>306</v>
      </c>
      <c r="B62" s="26" t="s">
        <v>476</v>
      </c>
      <c r="C62" s="6">
        <v>5</v>
      </c>
      <c r="D62" s="6">
        <v>1</v>
      </c>
      <c r="E62" s="6"/>
      <c r="F62" s="6"/>
      <c r="G62" s="4">
        <f>C62+D62+IF(E62&lt;16,0,E62)+F62</f>
        <v>6</v>
      </c>
      <c r="H62" s="31"/>
      <c r="I62" s="35">
        <f>G62+H62</f>
        <v>6</v>
      </c>
      <c r="J62" s="5">
        <f>IF(I62&lt;=50,5,IF(I62&lt;=60,6,IF(I62&lt;=70,7,IF(I62&lt;=80,8,IF(I62&lt;=90,9,IF(I62&lt;=100,10,"-"))))))</f>
        <v>5</v>
      </c>
    </row>
    <row r="63" spans="1:10" ht="15">
      <c r="A63" s="59" t="s">
        <v>162</v>
      </c>
      <c r="B63" s="59" t="s">
        <v>163</v>
      </c>
      <c r="C63" s="60"/>
      <c r="D63" s="60"/>
      <c r="E63" s="60"/>
      <c r="F63" s="60"/>
      <c r="G63" s="7">
        <f>C63+D63+IF(E63&lt;16,0,E63)+F63</f>
        <v>0</v>
      </c>
      <c r="H63" s="6"/>
      <c r="I63" s="25">
        <f>G63+H63</f>
        <v>0</v>
      </c>
      <c r="J63" s="8">
        <f>IF(I63&lt;=50,5,IF(I63&lt;=60,6,IF(I63&lt;=70,7,IF(I63&lt;=80,8,IF(I63&lt;=90,9,IF(I63&lt;=100,10,"-"))))))</f>
        <v>5</v>
      </c>
    </row>
    <row r="64" spans="1:10" ht="15">
      <c r="A64" s="19" t="s">
        <v>310</v>
      </c>
      <c r="B64" s="19" t="s">
        <v>491</v>
      </c>
      <c r="C64" s="7">
        <v>5</v>
      </c>
      <c r="D64" s="7">
        <v>2</v>
      </c>
      <c r="E64" s="7"/>
      <c r="F64" s="7"/>
      <c r="G64" s="4">
        <f>C64+D64+IF(E64&lt;16,0,E64)+F64</f>
        <v>7</v>
      </c>
      <c r="H64" s="4"/>
      <c r="I64" s="35">
        <f>G64+H64</f>
        <v>7</v>
      </c>
      <c r="J64" s="5">
        <f>IF(I64&lt;=50,5,IF(I64&lt;=60,6,IF(I64&lt;=70,7,IF(I64&lt;=80,8,IF(I64&lt;=90,9,IF(I64&lt;=100,10,"-"))))))</f>
        <v>5</v>
      </c>
    </row>
    <row r="65" spans="1:10" ht="15">
      <c r="A65" s="59" t="s">
        <v>80</v>
      </c>
      <c r="B65" s="59" t="s">
        <v>81</v>
      </c>
      <c r="C65" s="60">
        <v>5</v>
      </c>
      <c r="D65" s="60">
        <v>4</v>
      </c>
      <c r="E65" s="60">
        <v>0</v>
      </c>
      <c r="F65" s="60">
        <v>5</v>
      </c>
      <c r="G65" s="7">
        <f>C65+D65+IF(E65&lt;16,0,E65)+F65</f>
        <v>14</v>
      </c>
      <c r="H65" s="6"/>
      <c r="I65" s="25">
        <f>G65+H65</f>
        <v>14</v>
      </c>
      <c r="J65" s="8">
        <f>IF(I65&lt;=50,5,IF(I65&lt;=60,6,IF(I65&lt;=70,7,IF(I65&lt;=80,8,IF(I65&lt;=90,9,IF(I65&lt;=100,10,"-"))))))</f>
        <v>5</v>
      </c>
    </row>
    <row r="66" spans="1:10" ht="15">
      <c r="A66" s="17" t="s">
        <v>311</v>
      </c>
      <c r="B66" s="26" t="s">
        <v>467</v>
      </c>
      <c r="C66" s="6">
        <v>5</v>
      </c>
      <c r="D66" s="6">
        <v>2</v>
      </c>
      <c r="E66" s="6"/>
      <c r="F66" s="6"/>
      <c r="G66" s="4">
        <f>C66+D66+IF(E66&lt;16,0,E66)+F66</f>
        <v>7</v>
      </c>
      <c r="H66" s="31"/>
      <c r="I66" s="35">
        <f>G66+H66</f>
        <v>7</v>
      </c>
      <c r="J66" s="5">
        <f>IF(I66&lt;=50,5,IF(I66&lt;=60,6,IF(I66&lt;=70,7,IF(I66&lt;=80,8,IF(I66&lt;=90,9,IF(I66&lt;=100,10,"-"))))))</f>
        <v>5</v>
      </c>
    </row>
    <row r="67" spans="1:10" ht="15">
      <c r="A67" s="19" t="s">
        <v>312</v>
      </c>
      <c r="B67" s="27" t="s">
        <v>492</v>
      </c>
      <c r="C67" s="16">
        <v>5</v>
      </c>
      <c r="D67" s="16">
        <v>2</v>
      </c>
      <c r="E67" s="16"/>
      <c r="F67" s="16"/>
      <c r="G67" s="7">
        <f>C67+D67+IF(E67&lt;16,0,E67)+F67</f>
        <v>7</v>
      </c>
      <c r="H67" s="16"/>
      <c r="I67" s="25">
        <f>G67+H67</f>
        <v>7</v>
      </c>
      <c r="J67" s="8">
        <f>IF(I67&lt;=50,5,IF(I67&lt;=60,6,IF(I67&lt;=70,7,IF(I67&lt;=80,8,IF(I67&lt;=90,9,IF(I67&lt;=100,10,"-"))))))</f>
        <v>5</v>
      </c>
    </row>
    <row r="68" spans="1:10" ht="15">
      <c r="A68" s="19" t="s">
        <v>314</v>
      </c>
      <c r="B68" s="19" t="s">
        <v>431</v>
      </c>
      <c r="C68" s="7">
        <v>5</v>
      </c>
      <c r="D68" s="6"/>
      <c r="E68" s="6">
        <v>21</v>
      </c>
      <c r="F68" s="6"/>
      <c r="G68" s="4">
        <f>C68+D68+IF(E68&lt;16,0,E68)+F68</f>
        <v>26</v>
      </c>
      <c r="H68" s="31"/>
      <c r="I68" s="35">
        <f>G68+H68</f>
        <v>26</v>
      </c>
      <c r="J68" s="5">
        <f>IF(I68&lt;=50,5,IF(I68&lt;=60,6,IF(I68&lt;=70,7,IF(I68&lt;=80,8,IF(I68&lt;=90,9,IF(I68&lt;=100,10,"-"))))))</f>
        <v>5</v>
      </c>
    </row>
    <row r="69" spans="1:10" ht="15">
      <c r="A69" s="59" t="s">
        <v>134</v>
      </c>
      <c r="B69" s="59" t="s">
        <v>135</v>
      </c>
      <c r="C69" s="60">
        <v>5</v>
      </c>
      <c r="D69" s="60">
        <v>2</v>
      </c>
      <c r="E69" s="60">
        <v>16</v>
      </c>
      <c r="F69" s="60"/>
      <c r="G69" s="7">
        <f>C69+D69+IF(E69&lt;16,0,E69)+F69</f>
        <v>23</v>
      </c>
      <c r="H69" s="17"/>
      <c r="I69" s="7">
        <f>G69+H69</f>
        <v>23</v>
      </c>
      <c r="J69" s="8">
        <f>IF(I69&lt;=50,5,IF(I69&lt;=60,6,IF(I69&lt;=70,7,IF(I69&lt;=80,8,IF(I69&lt;=90,9,IF(I69&lt;=100,10,"-"))))))</f>
        <v>5</v>
      </c>
    </row>
    <row r="70" spans="1:10" ht="15">
      <c r="A70" s="19" t="s">
        <v>313</v>
      </c>
      <c r="B70" s="27" t="s">
        <v>550</v>
      </c>
      <c r="C70" s="16">
        <v>5</v>
      </c>
      <c r="D70" s="16">
        <v>5</v>
      </c>
      <c r="E70" s="16"/>
      <c r="F70" s="16">
        <v>8</v>
      </c>
      <c r="G70" s="4">
        <f>C70+D70+IF(E70&lt;16,0,E70)+F70</f>
        <v>18</v>
      </c>
      <c r="H70" s="33"/>
      <c r="I70" s="35">
        <f>G70+H70</f>
        <v>18</v>
      </c>
      <c r="J70" s="5">
        <f>IF(I70&lt;=50,5,IF(I70&lt;=60,6,IF(I70&lt;=70,7,IF(I70&lt;=80,8,IF(I70&lt;=90,9,IF(I70&lt;=100,10,"-"))))))</f>
        <v>5</v>
      </c>
    </row>
    <row r="71" spans="1:10" ht="15">
      <c r="A71" s="19" t="s">
        <v>521</v>
      </c>
      <c r="B71" s="19" t="s">
        <v>522</v>
      </c>
      <c r="C71" s="7">
        <v>5</v>
      </c>
      <c r="D71" s="7">
        <v>2</v>
      </c>
      <c r="E71" s="7">
        <v>21</v>
      </c>
      <c r="F71" s="7"/>
      <c r="G71" s="7">
        <f>C71+D71+IF(E71&lt;16,0,E71)+F71</f>
        <v>28</v>
      </c>
      <c r="H71" s="7"/>
      <c r="I71" s="7"/>
      <c r="J71" s="8"/>
    </row>
    <row r="72" spans="1:10" ht="15">
      <c r="A72" s="59" t="s">
        <v>10</v>
      </c>
      <c r="B72" s="59" t="s">
        <v>11</v>
      </c>
      <c r="C72" s="60">
        <v>5</v>
      </c>
      <c r="D72" s="60">
        <v>10</v>
      </c>
      <c r="E72" s="60">
        <v>20</v>
      </c>
      <c r="F72" s="60"/>
      <c r="G72" s="4">
        <f>C72+D72+IF(E72&lt;16,0,E72)+F72</f>
        <v>35</v>
      </c>
      <c r="H72" s="31"/>
      <c r="I72" s="35">
        <f>G72+H72</f>
        <v>35</v>
      </c>
      <c r="J72" s="5">
        <f>IF(I72&lt;=50,5,IF(I72&lt;=60,6,IF(I72&lt;=70,7,IF(I72&lt;=80,8,IF(I72&lt;=90,9,IF(I72&lt;=100,10,"-"))))))</f>
        <v>5</v>
      </c>
    </row>
    <row r="73" spans="1:10" ht="15">
      <c r="A73" s="59" t="s">
        <v>192</v>
      </c>
      <c r="B73" s="59" t="s">
        <v>193</v>
      </c>
      <c r="C73" s="60">
        <v>5</v>
      </c>
      <c r="D73" s="60">
        <v>5</v>
      </c>
      <c r="E73" s="60">
        <v>0</v>
      </c>
      <c r="F73" s="60"/>
      <c r="G73" s="7">
        <f>C73+D73+IF(E73&lt;16,0,E73)+F73</f>
        <v>10</v>
      </c>
      <c r="H73" s="6"/>
      <c r="I73" s="25">
        <f>G73+H73</f>
        <v>10</v>
      </c>
      <c r="J73" s="8">
        <f>IF(I73&lt;=50,5,IF(I73&lt;=60,6,IF(I73&lt;=70,7,IF(I73&lt;=80,8,IF(I73&lt;=90,9,IF(I73&lt;=100,10,"-"))))))</f>
        <v>5</v>
      </c>
    </row>
    <row r="74" spans="1:10" ht="15">
      <c r="A74" s="59" t="s">
        <v>12</v>
      </c>
      <c r="B74" s="59" t="s">
        <v>13</v>
      </c>
      <c r="C74" s="60">
        <v>5</v>
      </c>
      <c r="D74" s="60">
        <v>7</v>
      </c>
      <c r="E74" s="60">
        <v>18</v>
      </c>
      <c r="F74" s="60"/>
      <c r="G74" s="4">
        <f>C74+D74+IF(E74&lt;16,0,E74)+F74</f>
        <v>30</v>
      </c>
      <c r="H74" s="3"/>
      <c r="I74" s="4">
        <f>G74+H74</f>
        <v>30</v>
      </c>
      <c r="J74" s="5">
        <f>IF(I74&lt;=50,5,IF(I74&lt;=60,6,IF(I74&lt;=70,7,IF(I74&lt;=80,8,IF(I74&lt;=90,9,IF(I74&lt;=100,10,"-"))))))</f>
        <v>5</v>
      </c>
    </row>
    <row r="75" spans="1:10" ht="15">
      <c r="A75" s="59" t="s">
        <v>242</v>
      </c>
      <c r="B75" s="59" t="s">
        <v>243</v>
      </c>
      <c r="C75" s="60">
        <v>5</v>
      </c>
      <c r="D75" s="60"/>
      <c r="E75" s="60"/>
      <c r="F75" s="60"/>
      <c r="G75" s="7">
        <f>C75+D75+IF(E75&lt;16,0,E75)+F75</f>
        <v>5</v>
      </c>
      <c r="H75" s="6"/>
      <c r="I75" s="25">
        <f>G75+H75</f>
        <v>5</v>
      </c>
      <c r="J75" s="8">
        <f>IF(I75&lt;=50,5,IF(I75&lt;=60,6,IF(I75&lt;=70,7,IF(I75&lt;=80,8,IF(I75&lt;=90,9,IF(I75&lt;=100,10,"-"))))))</f>
        <v>5</v>
      </c>
    </row>
    <row r="76" spans="1:10" ht="15">
      <c r="A76" s="59" t="s">
        <v>226</v>
      </c>
      <c r="B76" s="59" t="s">
        <v>227</v>
      </c>
      <c r="C76" s="60"/>
      <c r="D76" s="60"/>
      <c r="E76" s="60"/>
      <c r="F76" s="60"/>
      <c r="G76" s="4">
        <f>C76+D76+IF(E76&lt;16,0,E76)+F76</f>
        <v>0</v>
      </c>
      <c r="H76" s="3"/>
      <c r="I76" s="4">
        <f>G76+H76</f>
        <v>0</v>
      </c>
      <c r="J76" s="5">
        <f>IF(I76&lt;=50,5,IF(I76&lt;=60,6,IF(I76&lt;=70,7,IF(I76&lt;=80,8,IF(I76&lt;=90,9,IF(I76&lt;=100,10,"-"))))))</f>
        <v>5</v>
      </c>
    </row>
    <row r="77" spans="1:10" ht="15">
      <c r="A77" s="19" t="s">
        <v>321</v>
      </c>
      <c r="B77" s="19" t="s">
        <v>518</v>
      </c>
      <c r="C77" s="7">
        <v>0</v>
      </c>
      <c r="D77" s="7">
        <v>1</v>
      </c>
      <c r="E77" s="7"/>
      <c r="F77" s="7"/>
      <c r="G77" s="7">
        <f>C77+D77+IF(E77&lt;16,0,E77)+F77</f>
        <v>1</v>
      </c>
      <c r="H77" s="7"/>
      <c r="I77" s="25">
        <f>G77+H77</f>
        <v>1</v>
      </c>
      <c r="J77" s="8">
        <f>IF(I77&lt;=50,5,IF(I77&lt;=60,6,IF(I77&lt;=70,7,IF(I77&lt;=80,8,IF(I77&lt;=90,9,IF(I77&lt;=100,10,"-"))))))</f>
        <v>5</v>
      </c>
    </row>
    <row r="78" spans="1:10" ht="15">
      <c r="A78" s="59" t="s">
        <v>82</v>
      </c>
      <c r="B78" s="59" t="s">
        <v>83</v>
      </c>
      <c r="C78" s="60">
        <v>5</v>
      </c>
      <c r="D78" s="60">
        <v>7</v>
      </c>
      <c r="E78" s="60">
        <v>18</v>
      </c>
      <c r="F78" s="60"/>
      <c r="G78" s="4">
        <f>C78+D78+IF(E78&lt;16,0,E78)+F78</f>
        <v>30</v>
      </c>
      <c r="H78" s="31"/>
      <c r="I78" s="35">
        <f>G78+H78</f>
        <v>30</v>
      </c>
      <c r="J78" s="5">
        <f>IF(I78&lt;=50,5,IF(I78&lt;=60,6,IF(I78&lt;=70,7,IF(I78&lt;=80,8,IF(I78&lt;=90,9,IF(I78&lt;=100,10,"-"))))))</f>
        <v>5</v>
      </c>
    </row>
    <row r="79" spans="1:10" ht="15">
      <c r="A79" s="59" t="s">
        <v>40</v>
      </c>
      <c r="B79" s="59" t="s">
        <v>41</v>
      </c>
      <c r="C79" s="60">
        <v>5</v>
      </c>
      <c r="D79" s="60">
        <v>5</v>
      </c>
      <c r="E79" s="60">
        <v>1</v>
      </c>
      <c r="F79" s="60"/>
      <c r="G79" s="7">
        <f>C79+D79+IF(E79&lt;16,0,E79)+F79</f>
        <v>10</v>
      </c>
      <c r="H79" s="17"/>
      <c r="I79" s="7">
        <f>G79+H79</f>
        <v>10</v>
      </c>
      <c r="J79" s="8">
        <f>IF(I79&lt;=50,5,IF(I79&lt;=60,6,IF(I79&lt;=70,7,IF(I79&lt;=80,8,IF(I79&lt;=90,9,IF(I79&lt;=100,10,"-"))))))</f>
        <v>5</v>
      </c>
    </row>
    <row r="80" spans="1:10" ht="15">
      <c r="A80" s="59" t="s">
        <v>16</v>
      </c>
      <c r="B80" s="59" t="s">
        <v>17</v>
      </c>
      <c r="C80" s="60">
        <v>5</v>
      </c>
      <c r="D80" s="60">
        <v>5</v>
      </c>
      <c r="E80" s="60">
        <v>7</v>
      </c>
      <c r="F80" s="60">
        <v>5</v>
      </c>
      <c r="G80" s="4">
        <f>C80+D80+IF(E80&lt;16,0,E80)+F80</f>
        <v>15</v>
      </c>
      <c r="H80" s="31"/>
      <c r="I80" s="35">
        <f>G80+H80</f>
        <v>15</v>
      </c>
      <c r="J80" s="5">
        <f>IF(I80&lt;=50,5,IF(I80&lt;=60,6,IF(I80&lt;=70,7,IF(I80&lt;=80,8,IF(I80&lt;=90,9,IF(I80&lt;=100,10,"-"))))))</f>
        <v>5</v>
      </c>
    </row>
    <row r="81" spans="1:10" ht="15">
      <c r="A81" s="17" t="s">
        <v>320</v>
      </c>
      <c r="B81" s="26" t="s">
        <v>493</v>
      </c>
      <c r="C81" s="6">
        <v>5</v>
      </c>
      <c r="D81" s="6">
        <v>0</v>
      </c>
      <c r="E81" s="6">
        <v>13</v>
      </c>
      <c r="F81" s="6"/>
      <c r="G81" s="7">
        <f>C81+D81+IF(E81&lt;16,0,E81)+F81</f>
        <v>5</v>
      </c>
      <c r="H81" s="6"/>
      <c r="I81" s="25">
        <f>G81+H81</f>
        <v>5</v>
      </c>
      <c r="J81" s="8">
        <f>IF(I81&lt;=50,5,IF(I81&lt;=60,6,IF(I81&lt;=70,7,IF(I81&lt;=80,8,IF(I81&lt;=90,9,IF(I81&lt;=100,10,"-"))))))</f>
        <v>5</v>
      </c>
    </row>
    <row r="82" spans="1:10" ht="15">
      <c r="A82" s="19" t="s">
        <v>323</v>
      </c>
      <c r="B82" s="19" t="s">
        <v>552</v>
      </c>
      <c r="C82" s="7">
        <v>0</v>
      </c>
      <c r="D82" s="7">
        <v>1</v>
      </c>
      <c r="E82" s="7"/>
      <c r="F82" s="7"/>
      <c r="G82" s="4">
        <f>C82+D82+IF(E82&lt;16,0,E82)+F82</f>
        <v>1</v>
      </c>
      <c r="H82" s="4"/>
      <c r="I82" s="35">
        <f>G82+H82</f>
        <v>1</v>
      </c>
      <c r="J82" s="5">
        <f>IF(I82&lt;=50,5,IF(I82&lt;=60,6,IF(I82&lt;=70,7,IF(I82&lt;=80,8,IF(I82&lt;=90,9,IF(I82&lt;=100,10,"-"))))))</f>
        <v>5</v>
      </c>
    </row>
    <row r="83" spans="1:10" ht="15">
      <c r="A83" s="22" t="s">
        <v>322</v>
      </c>
      <c r="B83" s="23" t="s">
        <v>494</v>
      </c>
      <c r="C83" s="17">
        <v>5</v>
      </c>
      <c r="D83" s="17"/>
      <c r="E83" s="17"/>
      <c r="F83" s="24"/>
      <c r="G83" s="7">
        <f>C83+D83+IF(E83&lt;16,0,E83)+F83</f>
        <v>5</v>
      </c>
      <c r="H83" s="24"/>
      <c r="I83" s="25">
        <f>G83+H83</f>
        <v>5</v>
      </c>
      <c r="J83" s="8">
        <f>IF(I83&lt;=50,5,IF(I83&lt;=60,6,IF(I83&lt;=70,7,IF(I83&lt;=80,8,IF(I83&lt;=90,9,IF(I83&lt;=100,10,"-"))))))</f>
        <v>5</v>
      </c>
    </row>
    <row r="84" spans="1:10" ht="15">
      <c r="A84" s="17" t="s">
        <v>326</v>
      </c>
      <c r="B84" s="26" t="s">
        <v>441</v>
      </c>
      <c r="C84" s="6">
        <v>5</v>
      </c>
      <c r="D84" s="6">
        <v>4</v>
      </c>
      <c r="E84" s="6"/>
      <c r="F84" s="6">
        <v>8</v>
      </c>
      <c r="G84" s="4">
        <f>C84+D84+IF(E84&lt;16,0,E84)+F84</f>
        <v>17</v>
      </c>
      <c r="H84" s="31"/>
      <c r="I84" s="35">
        <f>G84+H84</f>
        <v>17</v>
      </c>
      <c r="J84" s="5">
        <f>IF(I84&lt;=50,5,IF(I84&lt;=60,6,IF(I84&lt;=70,7,IF(I84&lt;=80,8,IF(I84&lt;=90,9,IF(I84&lt;=100,10,"-"))))))</f>
        <v>5</v>
      </c>
    </row>
    <row r="85" spans="1:10" ht="15">
      <c r="A85" s="18" t="s">
        <v>324</v>
      </c>
      <c r="B85" s="26" t="s">
        <v>478</v>
      </c>
      <c r="C85" s="6">
        <v>5</v>
      </c>
      <c r="D85" s="6">
        <v>1</v>
      </c>
      <c r="E85" s="6"/>
      <c r="F85" s="6"/>
      <c r="G85" s="7">
        <f>C85+D85+IF(E85&lt;16,0,E85)+F85</f>
        <v>6</v>
      </c>
      <c r="H85" s="6"/>
      <c r="I85" s="25">
        <f>G85+H85</f>
        <v>6</v>
      </c>
      <c r="J85" s="8">
        <f>IF(I85&lt;=50,5,IF(I85&lt;=60,6,IF(I85&lt;=70,7,IF(I85&lt;=80,8,IF(I85&lt;=90,9,IF(I85&lt;=100,10,"-"))))))</f>
        <v>5</v>
      </c>
    </row>
    <row r="86" spans="1:10" ht="15">
      <c r="A86" s="17" t="s">
        <v>325</v>
      </c>
      <c r="B86" s="26" t="s">
        <v>495</v>
      </c>
      <c r="C86" s="6">
        <v>5</v>
      </c>
      <c r="D86" s="6">
        <v>0</v>
      </c>
      <c r="E86" s="6"/>
      <c r="F86" s="6"/>
      <c r="G86" s="4">
        <f>C86+D86+IF(E86&lt;16,0,E86)+F86</f>
        <v>5</v>
      </c>
      <c r="H86" s="31"/>
      <c r="I86" s="35">
        <f>G86+H86</f>
        <v>5</v>
      </c>
      <c r="J86" s="5">
        <f>IF(I86&lt;=50,5,IF(I86&lt;=60,6,IF(I86&lt;=70,7,IF(I86&lt;=80,8,IF(I86&lt;=90,9,IF(I86&lt;=100,10,"-"))))))</f>
        <v>5</v>
      </c>
    </row>
    <row r="87" spans="1:10" ht="15">
      <c r="A87" s="59" t="s">
        <v>228</v>
      </c>
      <c r="B87" s="59" t="s">
        <v>229</v>
      </c>
      <c r="C87" s="60"/>
      <c r="D87" s="60"/>
      <c r="E87" s="60"/>
      <c r="F87" s="60"/>
      <c r="G87" s="7">
        <f>C87+D87+IF(E87&lt;16,0,E87)+F87</f>
        <v>0</v>
      </c>
      <c r="H87" s="17"/>
      <c r="I87" s="7">
        <f>G87+H87</f>
        <v>0</v>
      </c>
      <c r="J87" s="8">
        <f>IF(I87&lt;=50,5,IF(I87&lt;=60,6,IF(I87&lt;=70,7,IF(I87&lt;=80,8,IF(I87&lt;=90,9,IF(I87&lt;=100,10,"-"))))))</f>
        <v>5</v>
      </c>
    </row>
    <row r="88" spans="1:10" ht="15">
      <c r="A88" s="59" t="s">
        <v>206</v>
      </c>
      <c r="B88" s="59" t="s">
        <v>207</v>
      </c>
      <c r="C88" s="60">
        <v>0</v>
      </c>
      <c r="D88" s="60">
        <v>1</v>
      </c>
      <c r="E88" s="60"/>
      <c r="F88" s="60"/>
      <c r="G88" s="4">
        <f>C88+D88+IF(E88&lt;16,0,E88)+F88</f>
        <v>1</v>
      </c>
      <c r="H88" s="31"/>
      <c r="I88" s="35">
        <f>G88+H88</f>
        <v>1</v>
      </c>
      <c r="J88" s="5">
        <f>IF(I88&lt;=50,5,IF(I88&lt;=60,6,IF(I88&lt;=70,7,IF(I88&lt;=80,8,IF(I88&lt;=90,9,IF(I88&lt;=100,10,"-"))))))</f>
        <v>5</v>
      </c>
    </row>
    <row r="89" spans="1:10" ht="15">
      <c r="A89" s="22" t="s">
        <v>327</v>
      </c>
      <c r="B89" s="23" t="s">
        <v>496</v>
      </c>
      <c r="C89" s="17">
        <v>5</v>
      </c>
      <c r="D89" s="17"/>
      <c r="E89" s="17"/>
      <c r="F89" s="24"/>
      <c r="G89" s="7">
        <f>C89+D89+IF(E89&lt;16,0,E89)+F89</f>
        <v>5</v>
      </c>
      <c r="H89" s="24"/>
      <c r="I89" s="25">
        <f>G89+H89</f>
        <v>5</v>
      </c>
      <c r="J89" s="8">
        <f>IF(I89&lt;=50,5,IF(I89&lt;=60,6,IF(I89&lt;=70,7,IF(I89&lt;=80,8,IF(I89&lt;=90,9,IF(I89&lt;=100,10,"-"))))))</f>
        <v>5</v>
      </c>
    </row>
    <row r="90" spans="1:10" ht="15">
      <c r="A90" s="19" t="s">
        <v>329</v>
      </c>
      <c r="B90" s="19" t="s">
        <v>462</v>
      </c>
      <c r="C90" s="7">
        <v>5</v>
      </c>
      <c r="D90" s="7">
        <v>4</v>
      </c>
      <c r="E90" s="7"/>
      <c r="F90" s="7"/>
      <c r="G90" s="4">
        <f>C90+D90+IF(E90&lt;16,0,E90)+F90</f>
        <v>9</v>
      </c>
      <c r="H90" s="4"/>
      <c r="I90" s="35">
        <f>G90+H90</f>
        <v>9</v>
      </c>
      <c r="J90" s="5">
        <f>IF(I90&lt;=50,5,IF(I90&lt;=60,6,IF(I90&lt;=70,7,IF(I90&lt;=80,8,IF(I90&lt;=90,9,IF(I90&lt;=100,10,"-"))))))</f>
        <v>5</v>
      </c>
    </row>
    <row r="91" spans="1:10" ht="15">
      <c r="A91" s="22" t="s">
        <v>328</v>
      </c>
      <c r="B91" s="23" t="s">
        <v>497</v>
      </c>
      <c r="C91" s="17">
        <v>5</v>
      </c>
      <c r="D91" s="17"/>
      <c r="E91" s="17">
        <v>5</v>
      </c>
      <c r="F91" s="24"/>
      <c r="G91" s="7">
        <f>C91+D91+IF(E91&lt;16,0,E91)+F91</f>
        <v>5</v>
      </c>
      <c r="H91" s="24"/>
      <c r="I91" s="25">
        <f>G91+H91</f>
        <v>5</v>
      </c>
      <c r="J91" s="8">
        <f>IF(I91&lt;=50,5,IF(I91&lt;=60,6,IF(I91&lt;=70,7,IF(I91&lt;=80,8,IF(I91&lt;=90,9,IF(I91&lt;=100,10,"-"))))))</f>
        <v>5</v>
      </c>
    </row>
    <row r="92" spans="1:10" ht="15">
      <c r="A92" s="19" t="s">
        <v>542</v>
      </c>
      <c r="B92" s="19" t="s">
        <v>553</v>
      </c>
      <c r="C92" s="7">
        <v>5</v>
      </c>
      <c r="D92" s="7">
        <v>8</v>
      </c>
      <c r="E92" s="7">
        <v>20</v>
      </c>
      <c r="F92" s="7">
        <v>10</v>
      </c>
      <c r="G92" s="4">
        <f>C92+D92+IF(E92&lt;16,0,E92)+F92</f>
        <v>43</v>
      </c>
      <c r="H92" s="4"/>
      <c r="I92" s="35">
        <f>G92+H92</f>
        <v>43</v>
      </c>
      <c r="J92" s="5">
        <f>IF(I92&lt;=50,5,IF(I92&lt;=60,6,IF(I92&lt;=70,7,IF(I92&lt;=80,8,IF(I92&lt;=90,9,IF(I92&lt;=100,10,"-"))))))</f>
        <v>5</v>
      </c>
    </row>
    <row r="93" spans="1:10" ht="15">
      <c r="A93" s="59" t="s">
        <v>230</v>
      </c>
      <c r="B93" s="59" t="s">
        <v>231</v>
      </c>
      <c r="C93" s="60">
        <v>5</v>
      </c>
      <c r="D93" s="60">
        <v>10</v>
      </c>
      <c r="E93" s="60">
        <v>2</v>
      </c>
      <c r="F93" s="60">
        <v>10</v>
      </c>
      <c r="G93" s="7">
        <f>C93+D93+IF(E93&lt;16,0,E93)+F93</f>
        <v>25</v>
      </c>
      <c r="H93" s="17"/>
      <c r="I93" s="7">
        <f>G93+H93</f>
        <v>25</v>
      </c>
      <c r="J93" s="8">
        <f>IF(I93&lt;=50,5,IF(I93&lt;=60,6,IF(I93&lt;=70,7,IF(I93&lt;=80,8,IF(I93&lt;=90,9,IF(I93&lt;=100,10,"-"))))))</f>
        <v>5</v>
      </c>
    </row>
    <row r="94" spans="1:10" ht="15">
      <c r="A94" s="19" t="s">
        <v>523</v>
      </c>
      <c r="B94" s="19" t="s">
        <v>524</v>
      </c>
      <c r="C94" s="7">
        <v>0</v>
      </c>
      <c r="D94" s="7"/>
      <c r="E94" s="7">
        <v>17</v>
      </c>
      <c r="F94" s="7"/>
      <c r="G94" s="4">
        <f>C94+D94+IF(E94&lt;16,0,E94)+F94</f>
        <v>17</v>
      </c>
      <c r="H94" s="4"/>
      <c r="I94" s="35">
        <f>G94+H94</f>
        <v>17</v>
      </c>
      <c r="J94" s="5">
        <f>IF(I94&lt;=50,5,IF(I94&lt;=60,6,IF(I94&lt;=70,7,IF(I94&lt;=80,8,IF(I94&lt;=90,9,IF(I94&lt;=100,10,"-"))))))</f>
        <v>5</v>
      </c>
    </row>
    <row r="95" spans="1:10" ht="15">
      <c r="A95" s="22" t="s">
        <v>330</v>
      </c>
      <c r="B95" s="23" t="s">
        <v>498</v>
      </c>
      <c r="C95" s="17">
        <v>5</v>
      </c>
      <c r="D95" s="17"/>
      <c r="E95" s="17"/>
      <c r="F95" s="24"/>
      <c r="G95" s="7">
        <f>C95+D95+IF(E95&lt;16,0,E95)+F95</f>
        <v>5</v>
      </c>
      <c r="H95" s="24"/>
      <c r="I95" s="25">
        <f>G95+H95</f>
        <v>5</v>
      </c>
      <c r="J95" s="8">
        <f>IF(I95&lt;=50,5,IF(I95&lt;=60,6,IF(I95&lt;=70,7,IF(I95&lt;=80,8,IF(I95&lt;=90,9,IF(I95&lt;=100,10,"-"))))))</f>
        <v>5</v>
      </c>
    </row>
    <row r="96" spans="1:10" ht="15">
      <c r="A96" s="19" t="s">
        <v>325</v>
      </c>
      <c r="B96" s="19" t="s">
        <v>499</v>
      </c>
      <c r="C96" s="7">
        <v>5</v>
      </c>
      <c r="D96" s="6"/>
      <c r="E96" s="6"/>
      <c r="F96" s="6"/>
      <c r="G96" s="4">
        <f>C96+D96+IF(E96&lt;16,0,E96)+F96</f>
        <v>5</v>
      </c>
      <c r="H96" s="31"/>
      <c r="I96" s="35">
        <f>G96+H96</f>
        <v>5</v>
      </c>
      <c r="J96" s="5">
        <f>IF(I96&lt;=50,5,IF(I96&lt;=60,6,IF(I96&lt;=70,7,IF(I96&lt;=80,8,IF(I96&lt;=90,9,IF(I96&lt;=100,10,"-"))))))</f>
        <v>5</v>
      </c>
    </row>
    <row r="97" spans="1:10" ht="15">
      <c r="A97" s="17" t="s">
        <v>331</v>
      </c>
      <c r="B97" s="26" t="s">
        <v>411</v>
      </c>
      <c r="C97" s="6">
        <v>5</v>
      </c>
      <c r="D97" s="6">
        <v>8</v>
      </c>
      <c r="E97" s="6">
        <v>17</v>
      </c>
      <c r="F97" s="6">
        <v>10</v>
      </c>
      <c r="G97" s="7">
        <f>C97+D97+IF(E97&lt;16,0,E97)+F97</f>
        <v>40</v>
      </c>
      <c r="H97" s="6"/>
      <c r="I97" s="25">
        <f>G97+H97</f>
        <v>40</v>
      </c>
      <c r="J97" s="8">
        <f>IF(I97&lt;=50,5,IF(I97&lt;=60,6,IF(I97&lt;=70,7,IF(I97&lt;=80,8,IF(I97&lt;=90,9,IF(I97&lt;=100,10,"-"))))))</f>
        <v>5</v>
      </c>
    </row>
    <row r="98" spans="1:10" ht="30">
      <c r="A98" s="22" t="s">
        <v>332</v>
      </c>
      <c r="B98" s="23" t="s">
        <v>445</v>
      </c>
      <c r="C98" s="17"/>
      <c r="D98" s="17"/>
      <c r="E98" s="17">
        <v>16</v>
      </c>
      <c r="F98" s="24"/>
      <c r="G98" s="4">
        <f>C98+D98+IF(E98&lt;16,0,E98)+F98</f>
        <v>16</v>
      </c>
      <c r="H98" s="34"/>
      <c r="I98" s="35">
        <f>G98+H98</f>
        <v>16</v>
      </c>
      <c r="J98" s="5">
        <f>IF(I98&lt;=50,5,IF(I98&lt;=60,6,IF(I98&lt;=70,7,IF(I98&lt;=80,8,IF(I98&lt;=90,9,IF(I98&lt;=100,10,"-"))))))</f>
        <v>5</v>
      </c>
    </row>
    <row r="99" spans="1:10" ht="15">
      <c r="A99" s="22" t="s">
        <v>333</v>
      </c>
      <c r="B99" s="23" t="s">
        <v>500</v>
      </c>
      <c r="C99" s="17">
        <v>5</v>
      </c>
      <c r="D99" s="17"/>
      <c r="E99" s="17">
        <v>2</v>
      </c>
      <c r="F99" s="24"/>
      <c r="G99" s="7">
        <f>C99+D99+IF(E99&lt;16,0,E99)+F99</f>
        <v>5</v>
      </c>
      <c r="H99" s="24"/>
      <c r="I99" s="25">
        <f>G99+H99</f>
        <v>5</v>
      </c>
      <c r="J99" s="8">
        <f>IF(I99&lt;=50,5,IF(I99&lt;=60,6,IF(I99&lt;=70,7,IF(I99&lt;=80,8,IF(I99&lt;=90,9,IF(I99&lt;=100,10,"-"))))))</f>
        <v>5</v>
      </c>
    </row>
    <row r="100" spans="1:10" ht="15">
      <c r="A100" s="59" t="s">
        <v>56</v>
      </c>
      <c r="B100" s="59" t="s">
        <v>57</v>
      </c>
      <c r="C100" s="60">
        <v>5</v>
      </c>
      <c r="D100" s="60">
        <v>7</v>
      </c>
      <c r="E100" s="60">
        <v>16</v>
      </c>
      <c r="F100" s="60">
        <v>5</v>
      </c>
      <c r="G100" s="4">
        <f>C100+D100+IF(E100&lt;16,0,E100)+F100</f>
        <v>33</v>
      </c>
      <c r="H100" s="31"/>
      <c r="I100" s="35">
        <f>G100+H100</f>
        <v>33</v>
      </c>
      <c r="J100" s="5">
        <f>IF(I100&lt;=50,5,IF(I100&lt;=60,6,IF(I100&lt;=70,7,IF(I100&lt;=80,8,IF(I100&lt;=90,9,IF(I100&lt;=100,10,"-"))))))</f>
        <v>5</v>
      </c>
    </row>
    <row r="101" spans="1:10" ht="15">
      <c r="A101" s="59" t="s">
        <v>268</v>
      </c>
      <c r="B101" s="59" t="s">
        <v>269</v>
      </c>
      <c r="C101" s="60">
        <v>5</v>
      </c>
      <c r="D101" s="60">
        <v>9</v>
      </c>
      <c r="E101" s="60">
        <v>23</v>
      </c>
      <c r="F101" s="60">
        <v>4</v>
      </c>
      <c r="G101" s="7">
        <f>C101+D101+IF(E101&lt;16,0,E101)+F101</f>
        <v>41</v>
      </c>
      <c r="H101" s="17"/>
      <c r="I101" s="7">
        <f>G101+H101</f>
        <v>41</v>
      </c>
      <c r="J101" s="8">
        <f>IF(I101&lt;=50,5,IF(I101&lt;=60,6,IF(I101&lt;=70,7,IF(I101&lt;=80,8,IF(I101&lt;=90,9,IF(I101&lt;=100,10,"-"))))))</f>
        <v>5</v>
      </c>
    </row>
    <row r="102" spans="1:10" ht="15">
      <c r="A102" s="19" t="s">
        <v>334</v>
      </c>
      <c r="B102" s="19" t="s">
        <v>519</v>
      </c>
      <c r="C102" s="7">
        <v>0</v>
      </c>
      <c r="D102" s="7">
        <v>1</v>
      </c>
      <c r="E102" s="7"/>
      <c r="F102" s="7"/>
      <c r="G102" s="4">
        <f>C102+D102+IF(E102&lt;16,0,E102)+F102</f>
        <v>1</v>
      </c>
      <c r="H102" s="4"/>
      <c r="I102" s="35">
        <f>G102+H102</f>
        <v>1</v>
      </c>
      <c r="J102" s="5">
        <f>IF(I102&lt;=50,5,IF(I102&lt;=60,6,IF(I102&lt;=70,7,IF(I102&lt;=80,8,IF(I102&lt;=90,9,IF(I102&lt;=100,10,"-"))))))</f>
        <v>5</v>
      </c>
    </row>
    <row r="103" spans="1:10" ht="15">
      <c r="A103" s="59" t="s">
        <v>98</v>
      </c>
      <c r="B103" s="59" t="s">
        <v>99</v>
      </c>
      <c r="C103" s="60"/>
      <c r="D103" s="60"/>
      <c r="E103" s="60"/>
      <c r="F103" s="60"/>
      <c r="G103" s="7">
        <f>C103+D103+IF(E103&lt;16,0,E103)+F103</f>
        <v>0</v>
      </c>
      <c r="H103" s="6"/>
      <c r="I103" s="25">
        <f>G103+H103</f>
        <v>0</v>
      </c>
      <c r="J103" s="8">
        <f>IF(I103&lt;=50,5,IF(I103&lt;=60,6,IF(I103&lt;=70,7,IF(I103&lt;=80,8,IF(I103&lt;=90,9,IF(I103&lt;=100,10,"-"))))))</f>
        <v>5</v>
      </c>
    </row>
    <row r="104" spans="1:10" ht="15">
      <c r="A104" s="59" t="s">
        <v>216</v>
      </c>
      <c r="B104" s="59" t="s">
        <v>217</v>
      </c>
      <c r="C104" s="60">
        <v>5</v>
      </c>
      <c r="D104" s="60">
        <v>6</v>
      </c>
      <c r="E104" s="60"/>
      <c r="F104" s="60"/>
      <c r="G104" s="4">
        <f>C104+D104+IF(E104&lt;16,0,E104)+F104</f>
        <v>11</v>
      </c>
      <c r="H104" s="3"/>
      <c r="I104" s="4">
        <f>G104+H104</f>
        <v>11</v>
      </c>
      <c r="J104" s="5">
        <f>IF(I104&lt;=50,5,IF(I104&lt;=60,6,IF(I104&lt;=70,7,IF(I104&lt;=80,8,IF(I104&lt;=90,9,IF(I104&lt;=100,10,"-"))))))</f>
        <v>5</v>
      </c>
    </row>
    <row r="105" spans="1:10" ht="15">
      <c r="A105" s="19" t="s">
        <v>337</v>
      </c>
      <c r="B105" s="27" t="s">
        <v>501</v>
      </c>
      <c r="C105" s="16">
        <v>5</v>
      </c>
      <c r="D105" s="16">
        <v>2</v>
      </c>
      <c r="E105" s="16"/>
      <c r="F105" s="16"/>
      <c r="G105" s="7">
        <f>C105+D105+IF(E105&lt;16,0,E105)+F105</f>
        <v>7</v>
      </c>
      <c r="H105" s="16"/>
      <c r="I105" s="25">
        <f>G105+H105</f>
        <v>7</v>
      </c>
      <c r="J105" s="8">
        <f>IF(I105&lt;=50,5,IF(I105&lt;=60,6,IF(I105&lt;=70,7,IF(I105&lt;=80,8,IF(I105&lt;=90,9,IF(I105&lt;=100,10,"-"))))))</f>
        <v>5</v>
      </c>
    </row>
    <row r="106" spans="1:10" ht="15">
      <c r="A106" s="22" t="s">
        <v>338</v>
      </c>
      <c r="B106" s="23" t="s">
        <v>502</v>
      </c>
      <c r="C106" s="17">
        <v>5</v>
      </c>
      <c r="D106" s="17"/>
      <c r="E106" s="17">
        <v>2</v>
      </c>
      <c r="F106" s="24"/>
      <c r="G106" s="4">
        <f>C106+D106+IF(E106&lt;16,0,E106)+F106</f>
        <v>5</v>
      </c>
      <c r="H106" s="34"/>
      <c r="I106" s="35">
        <f>G106+H106</f>
        <v>5</v>
      </c>
      <c r="J106" s="5">
        <f>IF(I106&lt;=50,5,IF(I106&lt;=60,6,IF(I106&lt;=70,7,IF(I106&lt;=80,8,IF(I106&lt;=90,9,IF(I106&lt;=100,10,"-"))))))</f>
        <v>5</v>
      </c>
    </row>
    <row r="107" spans="1:10" ht="15">
      <c r="A107" s="19" t="s">
        <v>543</v>
      </c>
      <c r="B107" s="19" t="s">
        <v>554</v>
      </c>
      <c r="C107" s="7"/>
      <c r="D107" s="7"/>
      <c r="E107" s="7">
        <v>8</v>
      </c>
      <c r="F107" s="7"/>
      <c r="G107" s="7">
        <f>C107+D107+IF(E107&lt;16,0,E107)+F107</f>
        <v>0</v>
      </c>
      <c r="H107" s="7"/>
      <c r="I107" s="7"/>
      <c r="J107" s="8"/>
    </row>
    <row r="108" spans="1:10" ht="15">
      <c r="A108" s="59" t="s">
        <v>210</v>
      </c>
      <c r="B108" s="59" t="s">
        <v>211</v>
      </c>
      <c r="C108" s="60"/>
      <c r="D108" s="60"/>
      <c r="E108" s="60">
        <v>0</v>
      </c>
      <c r="F108" s="60"/>
      <c r="G108" s="4">
        <f>C108+D108+IF(E108&lt;16,0,E108)+F108</f>
        <v>0</v>
      </c>
      <c r="H108" s="31"/>
      <c r="I108" s="35">
        <f>G108+H108</f>
        <v>0</v>
      </c>
      <c r="J108" s="5">
        <f>IF(I108&lt;=50,5,IF(I108&lt;=60,6,IF(I108&lt;=70,7,IF(I108&lt;=80,8,IF(I108&lt;=90,9,IF(I108&lt;=100,10,"-"))))))</f>
        <v>5</v>
      </c>
    </row>
    <row r="109" spans="1:10" ht="15" customHeight="1">
      <c r="A109" s="61" t="s">
        <v>238</v>
      </c>
      <c r="B109" s="61" t="s">
        <v>239</v>
      </c>
      <c r="C109" s="62">
        <v>5</v>
      </c>
      <c r="D109" s="62">
        <v>10</v>
      </c>
      <c r="E109" s="62">
        <v>24</v>
      </c>
      <c r="F109" s="62"/>
      <c r="G109" s="14">
        <f>C109+D109+IF(E109&lt;16,0,E109)+F109</f>
        <v>39</v>
      </c>
      <c r="H109" s="63"/>
      <c r="I109" s="14">
        <f>G109+H109</f>
        <v>39</v>
      </c>
      <c r="J109" s="15">
        <f>IF(I109&lt;=50,5,IF(I109&lt;=60,6,IF(I109&lt;=70,7,IF(I109&lt;=80,8,IF(I109&lt;=90,9,IF(I109&lt;=100,10,"-"))))))</f>
        <v>5</v>
      </c>
    </row>
    <row r="110" spans="1:10" ht="15" customHeight="1">
      <c r="A110" s="19" t="s">
        <v>335</v>
      </c>
      <c r="B110" s="19" t="s">
        <v>555</v>
      </c>
      <c r="C110" s="7">
        <v>5</v>
      </c>
      <c r="D110" s="7">
        <v>0</v>
      </c>
      <c r="E110" s="7">
        <v>19</v>
      </c>
      <c r="F110" s="7">
        <v>0</v>
      </c>
      <c r="G110" s="7">
        <f>C110+D110+IF(E110&lt;16,0,E110)+F110</f>
        <v>24</v>
      </c>
      <c r="H110" s="7"/>
      <c r="I110" s="25">
        <f>G110+H110</f>
        <v>24</v>
      </c>
      <c r="J110" s="8">
        <f>IF(I110&lt;=50,5,IF(I110&lt;=60,6,IF(I110&lt;=70,7,IF(I110&lt;=80,8,IF(I110&lt;=90,9,IF(I110&lt;=100,10,"-"))))))</f>
        <v>5</v>
      </c>
    </row>
    <row r="111" spans="1:10" ht="15" customHeight="1">
      <c r="A111" s="59" t="s">
        <v>136</v>
      </c>
      <c r="B111" s="59" t="s">
        <v>137</v>
      </c>
      <c r="C111" s="60">
        <v>5</v>
      </c>
      <c r="D111" s="60">
        <v>10</v>
      </c>
      <c r="E111" s="60">
        <v>12</v>
      </c>
      <c r="F111" s="60"/>
      <c r="G111" s="7">
        <f>C111+D111+IF(E111&lt;16,0,E111)+F111</f>
        <v>15</v>
      </c>
      <c r="H111" s="6"/>
      <c r="I111" s="25">
        <f>G111+H111</f>
        <v>15</v>
      </c>
      <c r="J111" s="8">
        <f>IF(I111&lt;=50,5,IF(I111&lt;=60,6,IF(I111&lt;=70,7,IF(I111&lt;=80,8,IF(I111&lt;=90,9,IF(I111&lt;=100,10,"-"))))))</f>
        <v>5</v>
      </c>
    </row>
    <row r="112" spans="1:10" ht="15" customHeight="1">
      <c r="A112" s="59" t="s">
        <v>50</v>
      </c>
      <c r="B112" s="59" t="s">
        <v>51</v>
      </c>
      <c r="C112" s="60"/>
      <c r="D112" s="60"/>
      <c r="E112" s="60"/>
      <c r="F112" s="60"/>
      <c r="G112" s="7">
        <f>C112+D112+IF(E112&lt;16,0,E112)+F112</f>
        <v>0</v>
      </c>
      <c r="H112" s="17"/>
      <c r="I112" s="7">
        <f>G112+H112</f>
        <v>0</v>
      </c>
      <c r="J112" s="8">
        <f>IF(I112&lt;=50,5,IF(I112&lt;=60,6,IF(I112&lt;=70,7,IF(I112&lt;=80,8,IF(I112&lt;=90,9,IF(I112&lt;=100,10,"-"))))))</f>
        <v>5</v>
      </c>
    </row>
    <row r="113" spans="1:10" ht="15" customHeight="1">
      <c r="A113" s="59" t="s">
        <v>144</v>
      </c>
      <c r="B113" s="59" t="s">
        <v>145</v>
      </c>
      <c r="C113" s="60"/>
      <c r="D113" s="60"/>
      <c r="E113" s="60">
        <v>0</v>
      </c>
      <c r="F113" s="60"/>
      <c r="G113" s="7">
        <f>C113+D113+IF(E113&lt;16,0,E113)+F113</f>
        <v>0</v>
      </c>
      <c r="H113" s="6"/>
      <c r="I113" s="25">
        <f>G113+H113</f>
        <v>0</v>
      </c>
      <c r="J113" s="8">
        <f>IF(I113&lt;=50,5,IF(I113&lt;=60,6,IF(I113&lt;=70,7,IF(I113&lt;=80,8,IF(I113&lt;=90,9,IF(I113&lt;=100,10,"-"))))))</f>
        <v>5</v>
      </c>
    </row>
    <row r="114" spans="1:10" ht="15" customHeight="1">
      <c r="A114" s="17" t="s">
        <v>339</v>
      </c>
      <c r="B114" s="26" t="s">
        <v>556</v>
      </c>
      <c r="C114" s="6">
        <v>5</v>
      </c>
      <c r="D114" s="6">
        <v>2</v>
      </c>
      <c r="E114" s="6">
        <v>16</v>
      </c>
      <c r="F114" s="6">
        <v>7</v>
      </c>
      <c r="G114" s="7">
        <f>C114+D114+IF(E114&lt;16,0,E114)+F114</f>
        <v>30</v>
      </c>
      <c r="H114" s="6"/>
      <c r="I114" s="25">
        <f>G114+H114</f>
        <v>30</v>
      </c>
      <c r="J114" s="8">
        <f>IF(I114&lt;=50,5,IF(I114&lt;=60,6,IF(I114&lt;=70,7,IF(I114&lt;=80,8,IF(I114&lt;=90,9,IF(I114&lt;=100,10,"-"))))))</f>
        <v>5</v>
      </c>
    </row>
    <row r="115" spans="1:10" ht="15" customHeight="1">
      <c r="A115" s="59" t="s">
        <v>200</v>
      </c>
      <c r="B115" s="64" t="s">
        <v>201</v>
      </c>
      <c r="C115" s="60"/>
      <c r="D115" s="60"/>
      <c r="E115" s="60"/>
      <c r="F115" s="60"/>
      <c r="G115" s="7">
        <f>C115+D115+IF(E115&lt;16,0,E115)+F115</f>
        <v>0</v>
      </c>
      <c r="H115" s="17"/>
      <c r="I115" s="7">
        <f>G115+H115</f>
        <v>0</v>
      </c>
      <c r="J115" s="21">
        <f>IF(I115&lt;=50,5,IF(I115&lt;=60,6,IF(I115&lt;=70,7,IF(I115&lt;=80,8,IF(I115&lt;=90,9,IF(I115&lt;=100,10,"-"))))))</f>
        <v>5</v>
      </c>
    </row>
    <row r="116" spans="1:10" ht="15" customHeight="1">
      <c r="A116" s="19" t="s">
        <v>340</v>
      </c>
      <c r="B116" s="50" t="s">
        <v>454</v>
      </c>
      <c r="C116" s="16">
        <v>5</v>
      </c>
      <c r="D116" s="16">
        <v>5</v>
      </c>
      <c r="E116" s="16">
        <v>9</v>
      </c>
      <c r="F116" s="16"/>
      <c r="G116" s="7">
        <f>C116+D116+IF(E116&lt;16,0,E116)+F116</f>
        <v>10</v>
      </c>
      <c r="H116" s="16"/>
      <c r="I116" s="25">
        <f>G116+H116</f>
        <v>10</v>
      </c>
      <c r="J116" s="21">
        <f>IF(I116&lt;=50,5,IF(I116&lt;=60,6,IF(I116&lt;=70,7,IF(I116&lt;=80,8,IF(I116&lt;=90,9,IF(I116&lt;=100,10,"-"))))))</f>
        <v>5</v>
      </c>
    </row>
    <row r="117" spans="1:10" ht="15" customHeight="1">
      <c r="A117" s="59" t="s">
        <v>106</v>
      </c>
      <c r="B117" s="64" t="s">
        <v>107</v>
      </c>
      <c r="C117" s="60">
        <v>5</v>
      </c>
      <c r="D117" s="60">
        <v>4</v>
      </c>
      <c r="E117" s="60"/>
      <c r="F117" s="60"/>
      <c r="G117" s="7">
        <f>C117+D117+IF(E117&lt;16,0,E117)+F117</f>
        <v>9</v>
      </c>
      <c r="H117" s="6"/>
      <c r="I117" s="25">
        <f>G117+H117</f>
        <v>9</v>
      </c>
      <c r="J117" s="21">
        <f>IF(I117&lt;=50,5,IF(I117&lt;=60,6,IF(I117&lt;=70,7,IF(I117&lt;=80,8,IF(I117&lt;=90,9,IF(I117&lt;=100,10,"-"))))))</f>
        <v>5</v>
      </c>
    </row>
    <row r="118" spans="1:10" ht="15" customHeight="1">
      <c r="A118" s="19" t="s">
        <v>341</v>
      </c>
      <c r="B118" s="20" t="s">
        <v>439</v>
      </c>
      <c r="C118" s="7"/>
      <c r="D118" s="7">
        <v>2</v>
      </c>
      <c r="E118" s="7">
        <v>18</v>
      </c>
      <c r="F118" s="7">
        <v>8</v>
      </c>
      <c r="G118" s="7">
        <f>C118+D118+IF(E118&lt;16,0,E118)+F118</f>
        <v>28</v>
      </c>
      <c r="H118" s="7"/>
      <c r="I118" s="7"/>
      <c r="J118" s="21"/>
    </row>
    <row r="119" spans="1:10" ht="15" customHeight="1">
      <c r="A119" s="59" t="s">
        <v>194</v>
      </c>
      <c r="B119" s="64" t="s">
        <v>195</v>
      </c>
      <c r="C119" s="60">
        <v>5</v>
      </c>
      <c r="D119" s="60">
        <v>2</v>
      </c>
      <c r="E119" s="60"/>
      <c r="F119" s="60"/>
      <c r="G119" s="7">
        <f>C119+D119+IF(E119&lt;16,0,E119)+F119</f>
        <v>7</v>
      </c>
      <c r="H119" s="6"/>
      <c r="I119" s="25">
        <f>G119+H119</f>
        <v>7</v>
      </c>
      <c r="J119" s="21">
        <f>IF(I119&lt;=50,5,IF(I119&lt;=60,6,IF(I119&lt;=70,7,IF(I119&lt;=80,8,IF(I119&lt;=90,9,IF(I119&lt;=100,10,"-"))))))</f>
        <v>5</v>
      </c>
    </row>
    <row r="120" spans="1:10" ht="15" customHeight="1">
      <c r="A120" s="19" t="s">
        <v>343</v>
      </c>
      <c r="B120" s="20" t="s">
        <v>503</v>
      </c>
      <c r="C120" s="6">
        <v>5</v>
      </c>
      <c r="D120" s="6"/>
      <c r="E120" s="6">
        <v>3</v>
      </c>
      <c r="F120" s="6"/>
      <c r="G120" s="7">
        <f>C120+D120+IF(E120&lt;16,0,E120)+F120</f>
        <v>5</v>
      </c>
      <c r="H120" s="6"/>
      <c r="I120" s="25">
        <f>G120+H120</f>
        <v>5</v>
      </c>
      <c r="J120" s="21">
        <f>IF(I120&lt;=50,5,IF(I120&lt;=60,6,IF(I120&lt;=70,7,IF(I120&lt;=80,8,IF(I120&lt;=90,9,IF(I120&lt;=100,10,"-"))))))</f>
        <v>5</v>
      </c>
    </row>
    <row r="121" spans="1:10" ht="15" customHeight="1">
      <c r="A121" s="17" t="s">
        <v>342</v>
      </c>
      <c r="B121" s="32" t="s">
        <v>427</v>
      </c>
      <c r="C121" s="6">
        <v>5</v>
      </c>
      <c r="D121" s="6">
        <v>1</v>
      </c>
      <c r="E121" s="6">
        <v>16</v>
      </c>
      <c r="F121" s="6">
        <v>6</v>
      </c>
      <c r="G121" s="7">
        <f>C121+D121+IF(E121&lt;16,0,E121)+F121</f>
        <v>28</v>
      </c>
      <c r="H121" s="6"/>
      <c r="I121" s="25">
        <f>G121+H121</f>
        <v>28</v>
      </c>
      <c r="J121" s="21">
        <f>IF(I121&lt;=50,5,IF(I121&lt;=60,6,IF(I121&lt;=70,7,IF(I121&lt;=80,8,IF(I121&lt;=90,9,IF(I121&lt;=100,10,"-"))))))</f>
        <v>5</v>
      </c>
    </row>
    <row r="122" spans="1:10" ht="15" customHeight="1">
      <c r="A122" s="59" t="s">
        <v>220</v>
      </c>
      <c r="B122" s="64" t="s">
        <v>221</v>
      </c>
      <c r="C122" s="60">
        <v>5</v>
      </c>
      <c r="D122" s="60">
        <v>10</v>
      </c>
      <c r="E122" s="60">
        <v>28</v>
      </c>
      <c r="F122" s="60">
        <v>10</v>
      </c>
      <c r="G122" s="7">
        <f>C122+D122+IF(E122&lt;16,0,E122)+F122</f>
        <v>53</v>
      </c>
      <c r="H122" s="17"/>
      <c r="I122" s="7">
        <f>G122+H122</f>
        <v>53</v>
      </c>
      <c r="J122" s="21">
        <f>IF(I122&lt;=50,5,IF(I122&lt;=60,6,IF(I122&lt;=70,7,IF(I122&lt;=80,8,IF(I122&lt;=90,9,IF(I122&lt;=100,10,"-"))))))</f>
        <v>6</v>
      </c>
    </row>
    <row r="123" spans="1:10" ht="15" customHeight="1">
      <c r="A123" s="59" t="s">
        <v>176</v>
      </c>
      <c r="B123" s="64" t="s">
        <v>177</v>
      </c>
      <c r="C123" s="60"/>
      <c r="D123" s="60"/>
      <c r="E123" s="60">
        <v>0</v>
      </c>
      <c r="F123" s="60"/>
      <c r="G123" s="7">
        <f>C123+D123+IF(E123&lt;16,0,E123)+F123</f>
        <v>0</v>
      </c>
      <c r="H123" s="6"/>
      <c r="I123" s="25">
        <f>G123+H123</f>
        <v>0</v>
      </c>
      <c r="J123" s="21">
        <f>IF(I123&lt;=50,5,IF(I123&lt;=60,6,IF(I123&lt;=70,7,IF(I123&lt;=80,8,IF(I123&lt;=90,9,IF(I123&lt;=100,10,"-"))))))</f>
        <v>5</v>
      </c>
    </row>
    <row r="124" spans="1:10" ht="15" customHeight="1">
      <c r="A124" s="19" t="s">
        <v>358</v>
      </c>
      <c r="B124" s="20" t="s">
        <v>558</v>
      </c>
      <c r="C124" s="7">
        <v>0</v>
      </c>
      <c r="D124" s="7">
        <v>1</v>
      </c>
      <c r="E124" s="7"/>
      <c r="F124" s="7"/>
      <c r="G124" s="7">
        <f>C124+D124+IF(E124&lt;16,0,E124)+F124</f>
        <v>1</v>
      </c>
      <c r="H124" s="7"/>
      <c r="I124" s="25">
        <f>G124+H124</f>
        <v>1</v>
      </c>
      <c r="J124" s="21">
        <f>IF(I124&lt;=50,5,IF(I124&lt;=60,6,IF(I124&lt;=70,7,IF(I124&lt;=80,8,IF(I124&lt;=90,9,IF(I124&lt;=100,10,"-"))))))</f>
        <v>5</v>
      </c>
    </row>
    <row r="125" spans="1:10" ht="15" customHeight="1">
      <c r="A125" s="19" t="s">
        <v>344</v>
      </c>
      <c r="B125" s="19" t="s">
        <v>418</v>
      </c>
      <c r="C125" s="7">
        <v>5</v>
      </c>
      <c r="D125" s="7">
        <v>0</v>
      </c>
      <c r="E125" s="7">
        <v>18</v>
      </c>
      <c r="F125" s="7">
        <v>8</v>
      </c>
      <c r="G125" s="7">
        <f>C125+D125+IF(E125&lt;16,0,E125)+F125</f>
        <v>31</v>
      </c>
      <c r="H125" s="7"/>
      <c r="I125" s="25">
        <f>G125+H125</f>
        <v>31</v>
      </c>
      <c r="J125" s="21">
        <f>IF(I125&lt;=50,5,IF(I125&lt;=60,6,IF(I125&lt;=70,7,IF(I125&lt;=80,8,IF(I125&lt;=90,9,IF(I125&lt;=100,10,"-"))))))</f>
        <v>5</v>
      </c>
    </row>
    <row r="126" spans="1:10" ht="15" customHeight="1">
      <c r="A126" s="59" t="s">
        <v>6</v>
      </c>
      <c r="B126" s="59" t="s">
        <v>7</v>
      </c>
      <c r="C126" s="60">
        <v>5</v>
      </c>
      <c r="D126" s="60">
        <v>8</v>
      </c>
      <c r="E126" s="60">
        <v>16</v>
      </c>
      <c r="F126" s="60">
        <v>5</v>
      </c>
      <c r="G126" s="7">
        <f>C126+D126+IF(E126&lt;16,0,E126)+F126</f>
        <v>34</v>
      </c>
      <c r="H126" s="6"/>
      <c r="I126" s="25">
        <f>G126+H126</f>
        <v>34</v>
      </c>
      <c r="J126" s="21">
        <f>IF(I126&lt;=50,5,IF(I126&lt;=60,6,IF(I126&lt;=70,7,IF(I126&lt;=80,8,IF(I126&lt;=90,9,IF(I126&lt;=100,10,"-"))))))</f>
        <v>5</v>
      </c>
    </row>
    <row r="127" spans="1:10" ht="15" customHeight="1">
      <c r="A127" s="22" t="s">
        <v>345</v>
      </c>
      <c r="B127" s="23" t="s">
        <v>504</v>
      </c>
      <c r="C127" s="17">
        <v>5</v>
      </c>
      <c r="D127" s="17"/>
      <c r="E127" s="17"/>
      <c r="F127" s="24"/>
      <c r="G127" s="7">
        <f>C127+D127+IF(E127&lt;16,0,E127)+F127</f>
        <v>5</v>
      </c>
      <c r="H127" s="24"/>
      <c r="I127" s="25">
        <f>G127+H127</f>
        <v>5</v>
      </c>
      <c r="J127" s="21">
        <f>IF(I127&lt;=50,5,IF(I127&lt;=60,6,IF(I127&lt;=70,7,IF(I127&lt;=80,8,IF(I127&lt;=90,9,IF(I127&lt;=100,10,"-"))))))</f>
        <v>5</v>
      </c>
    </row>
    <row r="128" spans="1:10" ht="15" customHeight="1">
      <c r="A128" s="59" t="s">
        <v>138</v>
      </c>
      <c r="B128" s="59" t="s">
        <v>139</v>
      </c>
      <c r="C128" s="60"/>
      <c r="D128" s="60"/>
      <c r="E128" s="60"/>
      <c r="F128" s="60"/>
      <c r="G128" s="7">
        <f>C128+D128+IF(E128&lt;16,0,E128)+F128</f>
        <v>0</v>
      </c>
      <c r="H128" s="6"/>
      <c r="I128" s="25">
        <f>G128+H128</f>
        <v>0</v>
      </c>
      <c r="J128" s="21">
        <f>IF(I128&lt;=50,5,IF(I128&lt;=60,6,IF(I128&lt;=70,7,IF(I128&lt;=80,8,IF(I128&lt;=90,9,IF(I128&lt;=100,10,"-"))))))</f>
        <v>5</v>
      </c>
    </row>
    <row r="129" spans="1:10" ht="15" customHeight="1">
      <c r="A129" s="17" t="s">
        <v>346</v>
      </c>
      <c r="B129" s="26" t="s">
        <v>416</v>
      </c>
      <c r="C129" s="6">
        <v>5</v>
      </c>
      <c r="D129" s="6">
        <v>5</v>
      </c>
      <c r="E129" s="6">
        <v>18</v>
      </c>
      <c r="F129" s="6">
        <v>5</v>
      </c>
      <c r="G129" s="7">
        <f>C129+D129+IF(E129&lt;16,0,E129)+F129</f>
        <v>33</v>
      </c>
      <c r="H129" s="6"/>
      <c r="I129" s="25">
        <f>G129+H129</f>
        <v>33</v>
      </c>
      <c r="J129" s="21">
        <f>IF(I129&lt;=50,5,IF(I129&lt;=60,6,IF(I129&lt;=70,7,IF(I129&lt;=80,8,IF(I129&lt;=90,9,IF(I129&lt;=100,10,"-"))))))</f>
        <v>5</v>
      </c>
    </row>
    <row r="130" spans="1:10" ht="15" customHeight="1">
      <c r="A130" s="19" t="s">
        <v>347</v>
      </c>
      <c r="B130" s="19" t="s">
        <v>432</v>
      </c>
      <c r="C130" s="7">
        <v>5</v>
      </c>
      <c r="D130" s="7">
        <v>4</v>
      </c>
      <c r="E130" s="7">
        <v>19</v>
      </c>
      <c r="F130" s="7"/>
      <c r="G130" s="7">
        <f>C130+D130+IF(E130&lt;16,0,E130)+F130</f>
        <v>28</v>
      </c>
      <c r="H130" s="7"/>
      <c r="I130" s="25">
        <f>G130+H130</f>
        <v>28</v>
      </c>
      <c r="J130" s="21">
        <f>IF(I130&lt;=50,5,IF(I130&lt;=60,6,IF(I130&lt;=70,7,IF(I130&lt;=80,8,IF(I130&lt;=90,9,IF(I130&lt;=100,10,"-"))))))</f>
        <v>5</v>
      </c>
    </row>
    <row r="131" spans="1:10" ht="15" customHeight="1">
      <c r="A131" s="59" t="s">
        <v>8</v>
      </c>
      <c r="B131" s="59" t="s">
        <v>9</v>
      </c>
      <c r="C131" s="60"/>
      <c r="D131" s="60"/>
      <c r="E131" s="60"/>
      <c r="F131" s="60"/>
      <c r="G131" s="7">
        <f>C131+D131+IF(E131&lt;16,0,E131)+F131</f>
        <v>0</v>
      </c>
      <c r="H131" s="17"/>
      <c r="I131" s="7">
        <f>G131+H131</f>
        <v>0</v>
      </c>
      <c r="J131" s="21">
        <f>IF(I131&lt;=50,5,IF(I131&lt;=60,6,IF(I131&lt;=70,7,IF(I131&lt;=80,8,IF(I131&lt;=90,9,IF(I131&lt;=100,10,"-"))))))</f>
        <v>5</v>
      </c>
    </row>
    <row r="132" spans="1:10" ht="15" customHeight="1">
      <c r="A132" s="59" t="s">
        <v>112</v>
      </c>
      <c r="B132" s="59" t="s">
        <v>113</v>
      </c>
      <c r="C132" s="60"/>
      <c r="D132" s="60"/>
      <c r="E132" s="60"/>
      <c r="F132" s="60"/>
      <c r="G132" s="7">
        <f>C132+D132+IF(E132&lt;16,0,E132)+F132</f>
        <v>0</v>
      </c>
      <c r="H132" s="6"/>
      <c r="I132" s="25">
        <f>G132+H132</f>
        <v>0</v>
      </c>
      <c r="J132" s="21">
        <f>IF(I132&lt;=50,5,IF(I132&lt;=60,6,IF(I132&lt;=70,7,IF(I132&lt;=80,8,IF(I132&lt;=90,9,IF(I132&lt;=100,10,"-"))))))</f>
        <v>5</v>
      </c>
    </row>
    <row r="133" spans="1:10" ht="15" customHeight="1">
      <c r="A133" s="22" t="s">
        <v>348</v>
      </c>
      <c r="B133" s="23" t="s">
        <v>505</v>
      </c>
      <c r="C133" s="17">
        <v>5</v>
      </c>
      <c r="D133" s="17"/>
      <c r="E133" s="17"/>
      <c r="F133" s="24"/>
      <c r="G133" s="7">
        <f>C133+D133+IF(E133&lt;16,0,E133)+F133</f>
        <v>5</v>
      </c>
      <c r="H133" s="24"/>
      <c r="I133" s="25">
        <f>G133+H133</f>
        <v>5</v>
      </c>
      <c r="J133" s="21">
        <f>IF(I133&lt;=50,5,IF(I133&lt;=60,6,IF(I133&lt;=70,7,IF(I133&lt;=80,8,IF(I133&lt;=90,9,IF(I133&lt;=100,10,"-"))))))</f>
        <v>5</v>
      </c>
    </row>
    <row r="134" spans="1:10" ht="15" customHeight="1">
      <c r="A134" s="59" t="s">
        <v>34</v>
      </c>
      <c r="B134" s="59" t="s">
        <v>35</v>
      </c>
      <c r="C134" s="60">
        <v>5</v>
      </c>
      <c r="D134" s="60">
        <v>4</v>
      </c>
      <c r="E134" s="60">
        <v>7</v>
      </c>
      <c r="F134" s="60"/>
      <c r="G134" s="7">
        <f>C134+D134+IF(E134&lt;16,0,E134)+F134</f>
        <v>9</v>
      </c>
      <c r="H134" s="17"/>
      <c r="I134" s="7">
        <f>G134+H134</f>
        <v>9</v>
      </c>
      <c r="J134" s="21">
        <f>IF(I134&lt;=50,5,IF(I134&lt;=60,6,IF(I134&lt;=70,7,IF(I134&lt;=80,8,IF(I134&lt;=90,9,IF(I134&lt;=100,10,"-"))))))</f>
        <v>5</v>
      </c>
    </row>
    <row r="135" spans="1:10" ht="15" customHeight="1">
      <c r="A135" s="17" t="s">
        <v>349</v>
      </c>
      <c r="B135" s="26" t="s">
        <v>428</v>
      </c>
      <c r="C135" s="6">
        <v>5</v>
      </c>
      <c r="D135" s="6">
        <v>7</v>
      </c>
      <c r="E135" s="6">
        <v>16</v>
      </c>
      <c r="F135" s="6"/>
      <c r="G135" s="7">
        <f>C135+D135+IF(E135&lt;16,0,E135)+F135</f>
        <v>28</v>
      </c>
      <c r="H135" s="6"/>
      <c r="I135" s="25">
        <f>G135+H135</f>
        <v>28</v>
      </c>
      <c r="J135" s="21">
        <f>IF(I135&lt;=50,5,IF(I135&lt;=60,6,IF(I135&lt;=70,7,IF(I135&lt;=80,8,IF(I135&lt;=90,9,IF(I135&lt;=100,10,"-"))))))</f>
        <v>5</v>
      </c>
    </row>
    <row r="136" spans="1:10" ht="15" customHeight="1">
      <c r="A136" s="59" t="s">
        <v>2</v>
      </c>
      <c r="B136" s="59" t="s">
        <v>3</v>
      </c>
      <c r="C136" s="60"/>
      <c r="D136" s="60"/>
      <c r="E136" s="60"/>
      <c r="F136" s="60"/>
      <c r="G136" s="7">
        <f>C136+D136+IF(E136&lt;16,0,E136)+F136</f>
        <v>0</v>
      </c>
      <c r="H136" s="17"/>
      <c r="I136" s="7">
        <f>G136+H136</f>
        <v>0</v>
      </c>
      <c r="J136" s="21">
        <f>IF(I136&lt;=50,5,IF(I136&lt;=60,6,IF(I136&lt;=70,7,IF(I136&lt;=80,8,IF(I136&lt;=90,9,IF(I136&lt;=100,10,"-"))))))</f>
        <v>5</v>
      </c>
    </row>
    <row r="137" spans="1:10" ht="15" customHeight="1">
      <c r="A137" s="18" t="s">
        <v>350</v>
      </c>
      <c r="B137" s="26" t="s">
        <v>435</v>
      </c>
      <c r="C137" s="17">
        <v>5</v>
      </c>
      <c r="D137" s="17"/>
      <c r="E137" s="17">
        <v>16</v>
      </c>
      <c r="F137" s="24"/>
      <c r="G137" s="7">
        <f>C137+D137+IF(E137&lt;16,0,E137)+F137</f>
        <v>21</v>
      </c>
      <c r="H137" s="24"/>
      <c r="I137" s="25">
        <f>G137+H137</f>
        <v>21</v>
      </c>
      <c r="J137" s="21">
        <f>IF(I137&lt;=50,5,IF(I137&lt;=60,6,IF(I137&lt;=70,7,IF(I137&lt;=80,8,IF(I137&lt;=90,9,IF(I137&lt;=100,10,"-"))))))</f>
        <v>5</v>
      </c>
    </row>
    <row r="138" spans="1:10" ht="15" customHeight="1">
      <c r="A138" s="19" t="s">
        <v>351</v>
      </c>
      <c r="B138" s="27" t="s">
        <v>479</v>
      </c>
      <c r="C138" s="16">
        <v>5</v>
      </c>
      <c r="D138" s="16">
        <v>2</v>
      </c>
      <c r="E138" s="16"/>
      <c r="F138" s="16"/>
      <c r="G138" s="7">
        <f>C138+D138+IF(E138&lt;16,0,E138)+F138</f>
        <v>7</v>
      </c>
      <c r="H138" s="16"/>
      <c r="I138" s="25">
        <f>G138+H138</f>
        <v>7</v>
      </c>
      <c r="J138" s="21">
        <f>IF(I138&lt;=50,5,IF(I138&lt;=60,6,IF(I138&lt;=70,7,IF(I138&lt;=80,8,IF(I138&lt;=90,9,IF(I138&lt;=100,10,"-"))))))</f>
        <v>5</v>
      </c>
    </row>
    <row r="139" spans="1:10" ht="15" customHeight="1">
      <c r="A139" s="17" t="s">
        <v>352</v>
      </c>
      <c r="B139" s="26" t="s">
        <v>464</v>
      </c>
      <c r="C139" s="6">
        <v>5</v>
      </c>
      <c r="D139" s="6">
        <v>3</v>
      </c>
      <c r="E139" s="6"/>
      <c r="F139" s="6"/>
      <c r="G139" s="7">
        <f>C139+D139+IF(E139&lt;16,0,E139)+F139</f>
        <v>8</v>
      </c>
      <c r="H139" s="6"/>
      <c r="I139" s="25">
        <f>G139+H139</f>
        <v>8</v>
      </c>
      <c r="J139" s="21">
        <f>IF(I139&lt;=50,5,IF(I139&lt;=60,6,IF(I139&lt;=70,7,IF(I139&lt;=80,8,IF(I139&lt;=90,9,IF(I139&lt;=100,10,"-"))))))</f>
        <v>5</v>
      </c>
    </row>
    <row r="140" spans="1:10" ht="15.75" customHeight="1">
      <c r="A140" s="17" t="s">
        <v>353</v>
      </c>
      <c r="B140" s="26" t="s">
        <v>446</v>
      </c>
      <c r="C140" s="6">
        <v>5</v>
      </c>
      <c r="D140" s="6">
        <v>4</v>
      </c>
      <c r="E140" s="6"/>
      <c r="F140" s="6">
        <v>7</v>
      </c>
      <c r="G140" s="7">
        <f>C140+D140+IF(E140&lt;16,0,E140)+F140</f>
        <v>16</v>
      </c>
      <c r="H140" s="6"/>
      <c r="I140" s="25">
        <f>G140+H140</f>
        <v>16</v>
      </c>
      <c r="J140" s="21">
        <f>IF(I140&lt;=50,5,IF(I140&lt;=60,6,IF(I140&lt;=70,7,IF(I140&lt;=80,8,IF(I140&lt;=90,9,IF(I140&lt;=100,10,"-"))))))</f>
        <v>5</v>
      </c>
    </row>
    <row r="141" spans="1:10" ht="15" customHeight="1">
      <c r="A141" s="59" t="s">
        <v>152</v>
      </c>
      <c r="B141" s="59" t="s">
        <v>153</v>
      </c>
      <c r="C141" s="60"/>
      <c r="D141" s="60"/>
      <c r="E141" s="60"/>
      <c r="F141" s="60"/>
      <c r="G141" s="7">
        <f>C141+D141+IF(E141&lt;16,0,E141)+F141</f>
        <v>0</v>
      </c>
      <c r="H141" s="17"/>
      <c r="I141" s="7">
        <f>G141+H141</f>
        <v>0</v>
      </c>
      <c r="J141" s="21">
        <f>IF(I141&lt;=50,5,IF(I141&lt;=60,6,IF(I141&lt;=70,7,IF(I141&lt;=80,8,IF(I141&lt;=90,9,IF(I141&lt;=100,10,"-"))))))</f>
        <v>5</v>
      </c>
    </row>
    <row r="142" spans="1:10" ht="15" customHeight="1">
      <c r="A142" s="18" t="s">
        <v>354</v>
      </c>
      <c r="B142" s="26" t="s">
        <v>557</v>
      </c>
      <c r="C142" s="17">
        <v>5</v>
      </c>
      <c r="D142" s="17">
        <v>2</v>
      </c>
      <c r="E142" s="17">
        <v>16</v>
      </c>
      <c r="F142" s="24"/>
      <c r="G142" s="7">
        <f>C142+D142+IF(E142&lt;16,0,E142)+F142</f>
        <v>23</v>
      </c>
      <c r="H142" s="24"/>
      <c r="I142" s="25">
        <f>G142+H142</f>
        <v>23</v>
      </c>
      <c r="J142" s="21">
        <f>IF(I142&lt;=50,5,IF(I142&lt;=60,6,IF(I142&lt;=70,7,IF(I142&lt;=80,8,IF(I142&lt;=90,9,IF(I142&lt;=100,10,"-"))))))</f>
        <v>5</v>
      </c>
    </row>
    <row r="143" spans="1:10" ht="15" customHeight="1">
      <c r="A143" s="19" t="s">
        <v>355</v>
      </c>
      <c r="B143" s="27" t="s">
        <v>468</v>
      </c>
      <c r="C143" s="16">
        <v>5</v>
      </c>
      <c r="D143" s="16">
        <v>2</v>
      </c>
      <c r="E143" s="16"/>
      <c r="F143" s="16"/>
      <c r="G143" s="7">
        <f>C143+D143+IF(E143&lt;16,0,E143)+F143</f>
        <v>7</v>
      </c>
      <c r="H143" s="16"/>
      <c r="I143" s="25">
        <f>G143+H143</f>
        <v>7</v>
      </c>
      <c r="J143" s="21">
        <f>IF(I143&lt;=50,5,IF(I143&lt;=60,6,IF(I143&lt;=70,7,IF(I143&lt;=80,8,IF(I143&lt;=90,9,IF(I143&lt;=100,10,"-"))))))</f>
        <v>5</v>
      </c>
    </row>
    <row r="144" spans="1:10" ht="15" customHeight="1">
      <c r="A144" s="59" t="s">
        <v>46</v>
      </c>
      <c r="B144" s="59" t="s">
        <v>47</v>
      </c>
      <c r="C144" s="60">
        <v>5</v>
      </c>
      <c r="D144" s="60">
        <v>10</v>
      </c>
      <c r="E144" s="60"/>
      <c r="F144" s="60"/>
      <c r="G144" s="7">
        <f>C144+D144+IF(E144&lt;16,0,E144)+F144</f>
        <v>15</v>
      </c>
      <c r="H144" s="6"/>
      <c r="I144" s="25">
        <f>G144+H144</f>
        <v>15</v>
      </c>
      <c r="J144" s="21">
        <f>IF(I144&lt;=50,5,IF(I144&lt;=60,6,IF(I144&lt;=70,7,IF(I144&lt;=80,8,IF(I144&lt;=90,9,IF(I144&lt;=100,10,"-"))))))</f>
        <v>5</v>
      </c>
    </row>
    <row r="145" spans="1:10" ht="15" customHeight="1">
      <c r="A145" s="17" t="s">
        <v>356</v>
      </c>
      <c r="B145" s="26" t="s">
        <v>465</v>
      </c>
      <c r="C145" s="6">
        <v>5</v>
      </c>
      <c r="D145" s="6">
        <v>3</v>
      </c>
      <c r="E145" s="6">
        <v>6</v>
      </c>
      <c r="F145" s="6"/>
      <c r="G145" s="7">
        <f>C145+D145+IF(E145&lt;16,0,E145)+F145</f>
        <v>8</v>
      </c>
      <c r="H145" s="6"/>
      <c r="I145" s="25">
        <f>G145+H145</f>
        <v>8</v>
      </c>
      <c r="J145" s="21">
        <f>IF(I145&lt;=50,5,IF(I145&lt;=60,6,IF(I145&lt;=70,7,IF(I145&lt;=80,8,IF(I145&lt;=90,9,IF(I145&lt;=100,10,"-"))))))</f>
        <v>5</v>
      </c>
    </row>
    <row r="146" spans="1:10" ht="15" customHeight="1">
      <c r="A146" s="59" t="s">
        <v>174</v>
      </c>
      <c r="B146" s="59" t="s">
        <v>175</v>
      </c>
      <c r="C146" s="60">
        <v>5</v>
      </c>
      <c r="D146" s="60">
        <v>10</v>
      </c>
      <c r="E146" s="60"/>
      <c r="F146" s="60"/>
      <c r="G146" s="7">
        <f>C146+D146+IF(E146&lt;16,0,E146)+F146</f>
        <v>15</v>
      </c>
      <c r="H146" s="17"/>
      <c r="I146" s="7">
        <f>G146+H146</f>
        <v>15</v>
      </c>
      <c r="J146" s="8">
        <f>IF(I146&lt;=50,5,IF(I146&lt;=60,6,IF(I146&lt;=70,7,IF(I146&lt;=80,8,IF(I146&lt;=90,9,IF(I146&lt;=100,10,"-"))))))</f>
        <v>5</v>
      </c>
    </row>
    <row r="147" spans="1:10" ht="15" customHeight="1">
      <c r="A147" s="59" t="s">
        <v>240</v>
      </c>
      <c r="B147" s="59" t="s">
        <v>241</v>
      </c>
      <c r="C147" s="60"/>
      <c r="D147" s="60">
        <v>1</v>
      </c>
      <c r="E147" s="60"/>
      <c r="F147" s="60">
        <v>4</v>
      </c>
      <c r="G147" s="7">
        <f>C147+D147+IF(E147&lt;16,0,E147)+F147</f>
        <v>5</v>
      </c>
      <c r="H147" s="6"/>
      <c r="I147" s="25">
        <f>G147+H147</f>
        <v>5</v>
      </c>
      <c r="J147" s="21">
        <f>IF(I147&lt;=50,5,IF(I147&lt;=60,6,IF(I147&lt;=70,7,IF(I147&lt;=80,8,IF(I147&lt;=90,9,IF(I147&lt;=100,10,"-"))))))</f>
        <v>5</v>
      </c>
    </row>
    <row r="148" spans="1:10" ht="15" customHeight="1">
      <c r="A148" s="59" t="s">
        <v>72</v>
      </c>
      <c r="B148" s="59" t="s">
        <v>73</v>
      </c>
      <c r="C148" s="60">
        <v>5</v>
      </c>
      <c r="D148" s="60">
        <v>6</v>
      </c>
      <c r="E148" s="60">
        <v>11</v>
      </c>
      <c r="F148" s="60"/>
      <c r="G148" s="7">
        <f>C148+D148+IF(E148&lt;16,0,E148)+F148</f>
        <v>11</v>
      </c>
      <c r="H148" s="17"/>
      <c r="I148" s="7">
        <f>G148+H148</f>
        <v>11</v>
      </c>
      <c r="J148" s="21">
        <f>IF(I148&lt;=50,5,IF(I148&lt;=60,6,IF(I148&lt;=70,7,IF(I148&lt;=80,8,IF(I148&lt;=90,9,IF(I148&lt;=100,10,"-"))))))</f>
        <v>5</v>
      </c>
    </row>
    <row r="149" spans="1:10" ht="15" customHeight="1">
      <c r="A149" s="59" t="s">
        <v>168</v>
      </c>
      <c r="B149" s="59" t="s">
        <v>169</v>
      </c>
      <c r="C149" s="60">
        <v>5</v>
      </c>
      <c r="D149" s="60">
        <v>10</v>
      </c>
      <c r="E149" s="60">
        <v>13</v>
      </c>
      <c r="F149" s="60">
        <v>5</v>
      </c>
      <c r="G149" s="7">
        <f>C149+D149+IF(E149&lt;16,0,E149)+F149</f>
        <v>20</v>
      </c>
      <c r="H149" s="6"/>
      <c r="I149" s="25">
        <f>G149+H149</f>
        <v>20</v>
      </c>
      <c r="J149" s="21">
        <f>IF(I149&lt;=50,5,IF(I149&lt;=60,6,IF(I149&lt;=70,7,IF(I149&lt;=80,8,IF(I149&lt;=90,9,IF(I149&lt;=100,10,"-"))))))</f>
        <v>5</v>
      </c>
    </row>
    <row r="150" spans="1:10" ht="15" customHeight="1">
      <c r="A150" s="19" t="s">
        <v>357</v>
      </c>
      <c r="B150" s="19" t="s">
        <v>443</v>
      </c>
      <c r="C150" s="7">
        <v>0</v>
      </c>
      <c r="D150" s="7">
        <v>1</v>
      </c>
      <c r="E150" s="7">
        <v>16</v>
      </c>
      <c r="F150" s="7"/>
      <c r="G150" s="7">
        <f>C150+D150+IF(E150&lt;16,0,E150)+F150</f>
        <v>17</v>
      </c>
      <c r="H150" s="7"/>
      <c r="I150" s="25">
        <f>G150+H150</f>
        <v>17</v>
      </c>
      <c r="J150" s="21">
        <f>IF(I150&lt;=50,5,IF(I150&lt;=60,6,IF(I150&lt;=70,7,IF(I150&lt;=80,8,IF(I150&lt;=90,9,IF(I150&lt;=100,10,"-"))))))</f>
        <v>5</v>
      </c>
    </row>
    <row r="151" spans="1:10" ht="15" customHeight="1">
      <c r="A151" s="59" t="s">
        <v>170</v>
      </c>
      <c r="B151" s="59" t="s">
        <v>171</v>
      </c>
      <c r="C151" s="60"/>
      <c r="D151" s="60"/>
      <c r="E151" s="60"/>
      <c r="F151" s="60"/>
      <c r="G151" s="7">
        <f>C151+D151+IF(E151&lt;16,0,E151)+F151</f>
        <v>0</v>
      </c>
      <c r="H151" s="17"/>
      <c r="I151" s="7">
        <f>G151+H151</f>
        <v>0</v>
      </c>
      <c r="J151" s="8">
        <f>IF(I151&lt;=50,5,IF(I151&lt;=60,6,IF(I151&lt;=70,7,IF(I151&lt;=80,8,IF(I151&lt;=90,9,IF(I151&lt;=100,10,"-"))))))</f>
        <v>5</v>
      </c>
    </row>
    <row r="152" spans="1:10" ht="15" customHeight="1">
      <c r="A152" s="19" t="s">
        <v>359</v>
      </c>
      <c r="B152" s="19" t="s">
        <v>433</v>
      </c>
      <c r="C152" s="7">
        <v>5</v>
      </c>
      <c r="D152" s="7">
        <v>0</v>
      </c>
      <c r="E152" s="7">
        <v>18</v>
      </c>
      <c r="F152" s="7">
        <v>0</v>
      </c>
      <c r="G152" s="7">
        <f>C152+D152+IF(E152&lt;16,0,E152)+F152</f>
        <v>23</v>
      </c>
      <c r="H152" s="7"/>
      <c r="I152" s="25">
        <f>G152+H152</f>
        <v>23</v>
      </c>
      <c r="J152" s="21">
        <f>IF(I152&lt;=50,5,IF(I152&lt;=60,6,IF(I152&lt;=70,7,IF(I152&lt;=80,8,IF(I152&lt;=90,9,IF(I152&lt;=100,10,"-"))))))</f>
        <v>5</v>
      </c>
    </row>
    <row r="153" spans="1:10" ht="15" customHeight="1">
      <c r="A153" s="19" t="s">
        <v>360</v>
      </c>
      <c r="B153" s="19" t="s">
        <v>559</v>
      </c>
      <c r="C153" s="7">
        <v>0</v>
      </c>
      <c r="D153" s="7"/>
      <c r="E153" s="7">
        <v>20</v>
      </c>
      <c r="F153" s="7"/>
      <c r="G153" s="7">
        <f>C153+D153+IF(E153&lt;16,0,E153)+F153</f>
        <v>20</v>
      </c>
      <c r="H153" s="7"/>
      <c r="I153" s="25">
        <f>G153+H153</f>
        <v>20</v>
      </c>
      <c r="J153" s="21">
        <f>IF(I153&lt;=50,5,IF(I153&lt;=60,6,IF(I153&lt;=70,7,IF(I153&lt;=80,8,IF(I153&lt;=90,9,IF(I153&lt;=100,10,"-"))))))</f>
        <v>5</v>
      </c>
    </row>
    <row r="154" spans="1:10" ht="15" customHeight="1">
      <c r="A154" s="59" t="s">
        <v>154</v>
      </c>
      <c r="B154" s="59" t="s">
        <v>155</v>
      </c>
      <c r="C154" s="60"/>
      <c r="D154" s="60"/>
      <c r="E154" s="60"/>
      <c r="F154" s="60"/>
      <c r="G154" s="7">
        <f>C154+D154+IF(E154&lt;16,0,E154)+F154</f>
        <v>0</v>
      </c>
      <c r="H154" s="6"/>
      <c r="I154" s="25">
        <f>G154+H154</f>
        <v>0</v>
      </c>
      <c r="J154" s="21">
        <f>IF(I154&lt;=50,5,IF(I154&lt;=60,6,IF(I154&lt;=70,7,IF(I154&lt;=80,8,IF(I154&lt;=90,9,IF(I154&lt;=100,10,"-"))))))</f>
        <v>5</v>
      </c>
    </row>
    <row r="155" spans="1:10" ht="15" customHeight="1">
      <c r="A155" s="59" t="s">
        <v>246</v>
      </c>
      <c r="B155" s="59" t="s">
        <v>247</v>
      </c>
      <c r="C155" s="60">
        <v>5</v>
      </c>
      <c r="D155" s="60">
        <v>2</v>
      </c>
      <c r="E155" s="60">
        <v>9</v>
      </c>
      <c r="F155" s="60">
        <v>5</v>
      </c>
      <c r="G155" s="7">
        <f>C155+D155+IF(E155&lt;16,0,E155)+F155</f>
        <v>12</v>
      </c>
      <c r="H155" s="17"/>
      <c r="I155" s="7">
        <f>G155+H155</f>
        <v>12</v>
      </c>
      <c r="J155" s="21">
        <f>IF(I155&lt;=50,5,IF(I155&lt;=60,6,IF(I155&lt;=70,7,IF(I155&lt;=80,8,IF(I155&lt;=90,9,IF(I155&lt;=100,10,"-"))))))</f>
        <v>5</v>
      </c>
    </row>
    <row r="156" spans="1:10" ht="15" customHeight="1">
      <c r="A156" s="59" t="s">
        <v>128</v>
      </c>
      <c r="B156" s="59" t="s">
        <v>129</v>
      </c>
      <c r="C156" s="60">
        <v>5</v>
      </c>
      <c r="D156" s="60">
        <v>4</v>
      </c>
      <c r="E156" s="60">
        <v>8</v>
      </c>
      <c r="F156" s="60">
        <v>5</v>
      </c>
      <c r="G156" s="7">
        <f>C156+D156+IF(E156&lt;16,0,E156)+F156</f>
        <v>14</v>
      </c>
      <c r="H156" s="6"/>
      <c r="I156" s="25">
        <f>G156+H156</f>
        <v>14</v>
      </c>
      <c r="J156" s="21">
        <f>IF(I156&lt;=50,5,IF(I156&lt;=60,6,IF(I156&lt;=70,7,IF(I156&lt;=80,8,IF(I156&lt;=90,9,IF(I156&lt;=100,10,"-"))))))</f>
        <v>5</v>
      </c>
    </row>
    <row r="157" spans="1:10" ht="15" customHeight="1">
      <c r="A157" s="19" t="s">
        <v>361</v>
      </c>
      <c r="B157" s="27" t="s">
        <v>429</v>
      </c>
      <c r="C157" s="16">
        <v>5</v>
      </c>
      <c r="D157" s="16"/>
      <c r="E157" s="16">
        <v>16</v>
      </c>
      <c r="F157" s="16">
        <v>7</v>
      </c>
      <c r="G157" s="7">
        <f>C157+D157+IF(E157&lt;16,0,E157)+F157</f>
        <v>28</v>
      </c>
      <c r="H157" s="16"/>
      <c r="I157" s="25">
        <f>G157+H157</f>
        <v>28</v>
      </c>
      <c r="J157" s="21">
        <f>IF(I157&lt;=50,5,IF(I157&lt;=60,6,IF(I157&lt;=70,7,IF(I157&lt;=80,8,IF(I157&lt;=90,9,IF(I157&lt;=100,10,"-"))))))</f>
        <v>5</v>
      </c>
    </row>
    <row r="158" spans="1:10" ht="15" customHeight="1">
      <c r="A158" s="18" t="s">
        <v>363</v>
      </c>
      <c r="B158" s="26" t="s">
        <v>455</v>
      </c>
      <c r="C158" s="6">
        <v>5</v>
      </c>
      <c r="D158" s="6">
        <v>5</v>
      </c>
      <c r="E158" s="6"/>
      <c r="F158" s="6"/>
      <c r="G158" s="7">
        <f>C158+D158+IF(E158&lt;16,0,E158)+F158</f>
        <v>10</v>
      </c>
      <c r="H158" s="6"/>
      <c r="I158" s="25">
        <f>G158+H158</f>
        <v>10</v>
      </c>
      <c r="J158" s="21">
        <f>IF(I158&lt;=50,5,IF(I158&lt;=60,6,IF(I158&lt;=70,7,IF(I158&lt;=80,8,IF(I158&lt;=90,9,IF(I158&lt;=100,10,"-"))))))</f>
        <v>5</v>
      </c>
    </row>
    <row r="159" spans="1:10" ht="15" customHeight="1">
      <c r="A159" s="19" t="s">
        <v>362</v>
      </c>
      <c r="B159" s="19" t="s">
        <v>560</v>
      </c>
      <c r="C159" s="7">
        <v>5</v>
      </c>
      <c r="D159" s="7">
        <v>5</v>
      </c>
      <c r="E159" s="7"/>
      <c r="F159" s="7">
        <v>10</v>
      </c>
      <c r="G159" s="7">
        <f>C159+D159+IF(E159&lt;16,0,E159)+F159</f>
        <v>20</v>
      </c>
      <c r="H159" s="7"/>
      <c r="I159" s="25">
        <f>G159+H159</f>
        <v>20</v>
      </c>
      <c r="J159" s="21">
        <f>IF(I159&lt;=50,5,IF(I159&lt;=60,6,IF(I159&lt;=70,7,IF(I159&lt;=80,8,IF(I159&lt;=90,9,IF(I159&lt;=100,10,"-"))))))</f>
        <v>5</v>
      </c>
    </row>
    <row r="160" spans="1:10" ht="15" customHeight="1">
      <c r="A160" s="19" t="s">
        <v>364</v>
      </c>
      <c r="B160" s="19" t="s">
        <v>516</v>
      </c>
      <c r="C160" s="7">
        <v>0</v>
      </c>
      <c r="D160" s="7">
        <v>2</v>
      </c>
      <c r="E160" s="7"/>
      <c r="F160" s="7"/>
      <c r="G160" s="7">
        <f>C160+D160+IF(E160&lt;16,0,E160)+F160</f>
        <v>2</v>
      </c>
      <c r="H160" s="7"/>
      <c r="I160" s="25">
        <f>G160+H160</f>
        <v>2</v>
      </c>
      <c r="J160" s="21">
        <f>IF(I160&lt;=50,5,IF(I160&lt;=60,6,IF(I160&lt;=70,7,IF(I160&lt;=80,8,IF(I160&lt;=90,9,IF(I160&lt;=100,10,"-"))))))</f>
        <v>5</v>
      </c>
    </row>
    <row r="161" spans="1:10" ht="15" customHeight="1">
      <c r="A161" s="17" t="s">
        <v>365</v>
      </c>
      <c r="B161" s="26" t="s">
        <v>506</v>
      </c>
      <c r="C161" s="6">
        <v>5</v>
      </c>
      <c r="D161" s="6"/>
      <c r="E161" s="6"/>
      <c r="F161" s="6"/>
      <c r="G161" s="7">
        <f>C161+D161+IF(E161&lt;16,0,E161)+F161</f>
        <v>5</v>
      </c>
      <c r="H161" s="6"/>
      <c r="I161" s="25">
        <f>G161+H161</f>
        <v>5</v>
      </c>
      <c r="J161" s="21">
        <f>IF(I161&lt;=50,5,IF(I161&lt;=60,6,IF(I161&lt;=70,7,IF(I161&lt;=80,8,IF(I161&lt;=90,9,IF(I161&lt;=100,10,"-"))))))</f>
        <v>5</v>
      </c>
    </row>
    <row r="162" spans="1:10" ht="15" customHeight="1">
      <c r="A162" s="59" t="s">
        <v>248</v>
      </c>
      <c r="B162" s="59" t="s">
        <v>249</v>
      </c>
      <c r="C162" s="60">
        <v>5</v>
      </c>
      <c r="D162" s="60">
        <v>3</v>
      </c>
      <c r="E162" s="60"/>
      <c r="F162" s="60">
        <v>5</v>
      </c>
      <c r="G162" s="7">
        <f>C162+D162+IF(E162&lt;16,0,E162)+F162</f>
        <v>13</v>
      </c>
      <c r="H162" s="17"/>
      <c r="I162" s="7">
        <f>G162+H162</f>
        <v>13</v>
      </c>
      <c r="J162" s="21">
        <f>IF(I162&lt;=50,5,IF(I162&lt;=60,6,IF(I162&lt;=70,7,IF(I162&lt;=80,8,IF(I162&lt;=90,9,IF(I162&lt;=100,10,"-"))))))</f>
        <v>5</v>
      </c>
    </row>
    <row r="163" spans="1:10" ht="15" customHeight="1">
      <c r="A163" s="22" t="s">
        <v>368</v>
      </c>
      <c r="B163" s="23" t="s">
        <v>466</v>
      </c>
      <c r="C163" s="17"/>
      <c r="D163" s="17">
        <v>8</v>
      </c>
      <c r="E163" s="17"/>
      <c r="F163" s="24"/>
      <c r="G163" s="7">
        <f>C163+D163+IF(E163&lt;16,0,E163)+F163</f>
        <v>8</v>
      </c>
      <c r="H163" s="24"/>
      <c r="I163" s="25">
        <f>G163+H163</f>
        <v>8</v>
      </c>
      <c r="J163" s="21">
        <f>IF(I163&lt;=50,5,IF(I163&lt;=60,6,IF(I163&lt;=70,7,IF(I163&lt;=80,8,IF(I163&lt;=90,9,IF(I163&lt;=100,10,"-"))))))</f>
        <v>5</v>
      </c>
    </row>
    <row r="164" spans="1:10" ht="15" customHeight="1">
      <c r="A164" s="19" t="s">
        <v>370</v>
      </c>
      <c r="B164" s="27" t="s">
        <v>463</v>
      </c>
      <c r="C164" s="16">
        <v>5</v>
      </c>
      <c r="D164" s="16">
        <v>4</v>
      </c>
      <c r="E164" s="16">
        <v>0</v>
      </c>
      <c r="F164" s="16"/>
      <c r="G164" s="7">
        <f>C164+D164+IF(E164&lt;16,0,E164)+F164</f>
        <v>9</v>
      </c>
      <c r="H164" s="16"/>
      <c r="I164" s="25">
        <f>G164+H164</f>
        <v>9</v>
      </c>
      <c r="J164" s="21">
        <f>IF(I164&lt;=50,5,IF(I164&lt;=60,6,IF(I164&lt;=70,7,IF(I164&lt;=80,8,IF(I164&lt;=90,9,IF(I164&lt;=100,10,"-"))))))</f>
        <v>5</v>
      </c>
    </row>
    <row r="165" spans="1:10" ht="15" customHeight="1">
      <c r="A165" s="19" t="s">
        <v>369</v>
      </c>
      <c r="B165" s="27" t="s">
        <v>469</v>
      </c>
      <c r="C165" s="16">
        <v>5</v>
      </c>
      <c r="D165" s="16">
        <v>2</v>
      </c>
      <c r="E165" s="16"/>
      <c r="F165" s="16"/>
      <c r="G165" s="7">
        <f>C165+D165+IF(E165&lt;16,0,E165)+F165</f>
        <v>7</v>
      </c>
      <c r="H165" s="16"/>
      <c r="I165" s="25">
        <f>G165+H165</f>
        <v>7</v>
      </c>
      <c r="J165" s="21">
        <f>IF(I165&lt;=50,5,IF(I165&lt;=60,6,IF(I165&lt;=70,7,IF(I165&lt;=80,8,IF(I165&lt;=90,9,IF(I165&lt;=100,10,"-"))))))</f>
        <v>5</v>
      </c>
    </row>
    <row r="166" spans="1:10" ht="15" customHeight="1">
      <c r="A166" s="59" t="s">
        <v>48</v>
      </c>
      <c r="B166" s="59" t="s">
        <v>49</v>
      </c>
      <c r="C166" s="60">
        <v>5</v>
      </c>
      <c r="D166" s="60">
        <v>1</v>
      </c>
      <c r="E166" s="60"/>
      <c r="F166" s="60"/>
      <c r="G166" s="7">
        <f>C166+D166+IF(E166&lt;16,0,E166)+F166</f>
        <v>6</v>
      </c>
      <c r="H166" s="6"/>
      <c r="I166" s="25">
        <f>G166+H166</f>
        <v>6</v>
      </c>
      <c r="J166" s="21">
        <f>IF(I166&lt;=50,5,IF(I166&lt;=60,6,IF(I166&lt;=70,7,IF(I166&lt;=80,8,IF(I166&lt;=90,9,IF(I166&lt;=100,10,"-"))))))</f>
        <v>5</v>
      </c>
    </row>
    <row r="167" spans="1:10" ht="15" customHeight="1">
      <c r="A167" s="17" t="s">
        <v>366</v>
      </c>
      <c r="B167" s="26" t="s">
        <v>456</v>
      </c>
      <c r="C167" s="6">
        <v>5</v>
      </c>
      <c r="D167" s="6">
        <v>5</v>
      </c>
      <c r="E167" s="6">
        <v>0</v>
      </c>
      <c r="F167" s="6"/>
      <c r="G167" s="7">
        <f>C167+D167+IF(E167&lt;16,0,E167)+F167</f>
        <v>10</v>
      </c>
      <c r="H167" s="6"/>
      <c r="I167" s="25">
        <f>G167+H167</f>
        <v>10</v>
      </c>
      <c r="J167" s="21">
        <f>IF(I167&lt;=50,5,IF(I167&lt;=60,6,IF(I167&lt;=70,7,IF(I167&lt;=80,8,IF(I167&lt;=90,9,IF(I167&lt;=100,10,"-"))))))</f>
        <v>5</v>
      </c>
    </row>
    <row r="168" spans="1:10" ht="15" customHeight="1">
      <c r="A168" s="59" t="s">
        <v>204</v>
      </c>
      <c r="B168" s="59" t="s">
        <v>205</v>
      </c>
      <c r="C168" s="60">
        <v>5</v>
      </c>
      <c r="D168" s="60">
        <v>10</v>
      </c>
      <c r="E168" s="60">
        <v>21</v>
      </c>
      <c r="F168" s="60">
        <v>7</v>
      </c>
      <c r="G168" s="7">
        <f>C168+D168+IF(E168&lt;16,0,E168)+F168</f>
        <v>43</v>
      </c>
      <c r="H168" s="17"/>
      <c r="I168" s="7">
        <f>G168+H168</f>
        <v>43</v>
      </c>
      <c r="J168" s="21">
        <f>IF(I168&lt;=50,5,IF(I168&lt;=60,6,IF(I168&lt;=70,7,IF(I168&lt;=80,8,IF(I168&lt;=90,9,IF(I168&lt;=100,10,"-"))))))</f>
        <v>5</v>
      </c>
    </row>
    <row r="169" spans="1:10" ht="15" customHeight="1">
      <c r="A169" s="18" t="s">
        <v>372</v>
      </c>
      <c r="B169" s="26" t="s">
        <v>470</v>
      </c>
      <c r="C169" s="16">
        <v>5</v>
      </c>
      <c r="D169" s="16">
        <v>2</v>
      </c>
      <c r="E169" s="16">
        <v>5</v>
      </c>
      <c r="F169" s="16"/>
      <c r="G169" s="7">
        <f>C169+D169+IF(E169&lt;16,0,E169)+F169</f>
        <v>7</v>
      </c>
      <c r="H169" s="16"/>
      <c r="I169" s="25">
        <f>G169+H169</f>
        <v>7</v>
      </c>
      <c r="J169" s="21">
        <f>IF(I169&lt;=50,5,IF(I169&lt;=60,6,IF(I169&lt;=70,7,IF(I169&lt;=80,8,IF(I169&lt;=90,9,IF(I169&lt;=100,10,"-"))))))</f>
        <v>5</v>
      </c>
    </row>
    <row r="170" spans="1:10" ht="15" customHeight="1">
      <c r="A170" s="59" t="s">
        <v>160</v>
      </c>
      <c r="B170" s="59" t="s">
        <v>161</v>
      </c>
      <c r="C170" s="60">
        <v>5</v>
      </c>
      <c r="D170" s="60">
        <v>10</v>
      </c>
      <c r="E170" s="60"/>
      <c r="F170" s="60">
        <v>5</v>
      </c>
      <c r="G170" s="7">
        <f>C170+D170+IF(E170&lt;16,0,E170)+F170</f>
        <v>20</v>
      </c>
      <c r="H170" s="6"/>
      <c r="I170" s="25">
        <f>G170+H170</f>
        <v>20</v>
      </c>
      <c r="J170" s="21">
        <f>IF(I170&lt;=50,5,IF(I170&lt;=60,6,IF(I170&lt;=70,7,IF(I170&lt;=80,8,IF(I170&lt;=90,9,IF(I170&lt;=100,10,"-"))))))</f>
        <v>5</v>
      </c>
    </row>
    <row r="171" spans="1:10" ht="15" customHeight="1">
      <c r="A171" s="59" t="s">
        <v>132</v>
      </c>
      <c r="B171" s="59" t="s">
        <v>133</v>
      </c>
      <c r="C171" s="60"/>
      <c r="D171" s="60"/>
      <c r="E171" s="60"/>
      <c r="F171" s="60"/>
      <c r="G171" s="7">
        <f>C171+D171+IF(E171&lt;16,0,E171)+F171</f>
        <v>0</v>
      </c>
      <c r="H171" s="6"/>
      <c r="I171" s="25">
        <f>G171+H171</f>
        <v>0</v>
      </c>
      <c r="J171" s="21">
        <f>IF(I171&lt;=50,5,IF(I171&lt;=60,6,IF(I171&lt;=70,7,IF(I171&lt;=80,8,IF(I171&lt;=90,9,IF(I171&lt;=100,10,"-"))))))</f>
        <v>5</v>
      </c>
    </row>
    <row r="172" spans="1:10" ht="15" customHeight="1">
      <c r="A172" s="19" t="s">
        <v>371</v>
      </c>
      <c r="B172" s="19" t="s">
        <v>450</v>
      </c>
      <c r="C172" s="7">
        <v>0</v>
      </c>
      <c r="D172" s="7">
        <v>2</v>
      </c>
      <c r="E172" s="7"/>
      <c r="F172" s="7">
        <v>10</v>
      </c>
      <c r="G172" s="7">
        <f>C172+D172+IF(E172&lt;16,0,E172)+F172</f>
        <v>12</v>
      </c>
      <c r="H172" s="7"/>
      <c r="I172" s="25">
        <f>G172+H172</f>
        <v>12</v>
      </c>
      <c r="J172" s="21">
        <f>IF(I172&lt;=50,5,IF(I172&lt;=60,6,IF(I172&lt;=70,7,IF(I172&lt;=80,8,IF(I172&lt;=90,9,IF(I172&lt;=100,10,"-"))))))</f>
        <v>5</v>
      </c>
    </row>
    <row r="173" spans="1:10" ht="15" customHeight="1">
      <c r="A173" s="19" t="s">
        <v>544</v>
      </c>
      <c r="B173" s="19" t="s">
        <v>561</v>
      </c>
      <c r="C173" s="7">
        <v>0</v>
      </c>
      <c r="D173" s="7">
        <v>3</v>
      </c>
      <c r="E173" s="7">
        <v>7</v>
      </c>
      <c r="F173" s="7"/>
      <c r="G173" s="7">
        <f>C173+D173+IF(E173&lt;16,0,E173)+F173</f>
        <v>3</v>
      </c>
      <c r="H173" s="7"/>
      <c r="I173" s="25">
        <f>G173+H173</f>
        <v>3</v>
      </c>
      <c r="J173" s="21">
        <f>IF(I173&lt;=50,5,IF(I173&lt;=60,6,IF(I173&lt;=70,7,IF(I173&lt;=80,8,IF(I173&lt;=90,9,IF(I173&lt;=100,10,"-"))))))</f>
        <v>5</v>
      </c>
    </row>
    <row r="174" spans="1:10" ht="15" customHeight="1">
      <c r="A174" s="19" t="s">
        <v>373</v>
      </c>
      <c r="B174" s="19" t="s">
        <v>420</v>
      </c>
      <c r="C174" s="7">
        <v>5</v>
      </c>
      <c r="D174" s="7">
        <v>0</v>
      </c>
      <c r="E174" s="7">
        <v>17</v>
      </c>
      <c r="F174" s="7">
        <v>8</v>
      </c>
      <c r="G174" s="7">
        <f>C174+D174+IF(E174&lt;16,0,E174)+F174</f>
        <v>30</v>
      </c>
      <c r="H174" s="7"/>
      <c r="I174" s="25">
        <f>G174+H174</f>
        <v>30</v>
      </c>
      <c r="J174" s="21">
        <f>IF(I174&lt;=50,5,IF(I174&lt;=60,6,IF(I174&lt;=70,7,IF(I174&lt;=80,8,IF(I174&lt;=90,9,IF(I174&lt;=100,10,"-"))))))</f>
        <v>5</v>
      </c>
    </row>
    <row r="175" spans="1:10" ht="15" customHeight="1">
      <c r="A175" s="19" t="s">
        <v>375</v>
      </c>
      <c r="B175" s="19" t="s">
        <v>514</v>
      </c>
      <c r="C175" s="7"/>
      <c r="D175" s="7">
        <v>3</v>
      </c>
      <c r="E175" s="7">
        <v>2</v>
      </c>
      <c r="F175" s="7"/>
      <c r="G175" s="7">
        <f>C175+D175+IF(E175&lt;16,0,E175)+F175</f>
        <v>3</v>
      </c>
      <c r="H175" s="7"/>
      <c r="I175" s="25">
        <f>G175+H175</f>
        <v>3</v>
      </c>
      <c r="J175" s="21">
        <f>IF(I175&lt;=50,5,IF(I175&lt;=60,6,IF(I175&lt;=70,7,IF(I175&lt;=80,8,IF(I175&lt;=90,9,IF(I175&lt;=100,10,"-"))))))</f>
        <v>5</v>
      </c>
    </row>
    <row r="176" spans="1:10" ht="15" customHeight="1">
      <c r="A176" s="19" t="s">
        <v>374</v>
      </c>
      <c r="B176" s="19" t="s">
        <v>409</v>
      </c>
      <c r="C176" s="7"/>
      <c r="D176" s="7">
        <v>10</v>
      </c>
      <c r="E176" s="7">
        <v>28</v>
      </c>
      <c r="F176" s="7">
        <v>10</v>
      </c>
      <c r="G176" s="7">
        <f>C176+D176+IF(E176&lt;16,0,E176)+F176</f>
        <v>48</v>
      </c>
      <c r="H176" s="7"/>
      <c r="I176" s="25">
        <f>G176+H176</f>
        <v>48</v>
      </c>
      <c r="J176" s="21">
        <f>IF(I176&lt;=50,5,IF(I176&lt;=60,6,IF(I176&lt;=70,7,IF(I176&lt;=80,8,IF(I176&lt;=90,9,IF(I176&lt;=100,10,"-"))))))</f>
        <v>5</v>
      </c>
    </row>
    <row r="177" spans="1:10" ht="15" customHeight="1">
      <c r="A177" s="19" t="s">
        <v>376</v>
      </c>
      <c r="B177" s="19" t="s">
        <v>507</v>
      </c>
      <c r="C177" s="7">
        <v>5</v>
      </c>
      <c r="D177" s="7">
        <v>0</v>
      </c>
      <c r="E177" s="7"/>
      <c r="F177" s="7">
        <v>0</v>
      </c>
      <c r="G177" s="7">
        <f>C177+D177+IF(E177&lt;16,0,E177)+F177</f>
        <v>5</v>
      </c>
      <c r="H177" s="7"/>
      <c r="I177" s="25">
        <f>G177+H177</f>
        <v>5</v>
      </c>
      <c r="J177" s="21">
        <f>IF(I177&lt;=50,5,IF(I177&lt;=60,6,IF(I177&lt;=70,7,IF(I177&lt;=80,8,IF(I177&lt;=90,9,IF(I177&lt;=100,10,"-"))))))</f>
        <v>5</v>
      </c>
    </row>
    <row r="178" spans="1:10" ht="15" customHeight="1">
      <c r="A178" s="59" t="s">
        <v>142</v>
      </c>
      <c r="B178" s="59" t="s">
        <v>143</v>
      </c>
      <c r="C178" s="60">
        <v>5</v>
      </c>
      <c r="D178" s="60">
        <v>2</v>
      </c>
      <c r="E178" s="60"/>
      <c r="F178" s="60"/>
      <c r="G178" s="7">
        <f>C178+D178+IF(E178&lt;16,0,E178)+F178</f>
        <v>7</v>
      </c>
      <c r="H178" s="6"/>
      <c r="I178" s="25">
        <f>G178+H178</f>
        <v>7</v>
      </c>
      <c r="J178" s="21">
        <f>IF(I178&lt;=50,5,IF(I178&lt;=60,6,IF(I178&lt;=70,7,IF(I178&lt;=80,8,IF(I178&lt;=90,9,IF(I178&lt;=100,10,"-"))))))</f>
        <v>5</v>
      </c>
    </row>
    <row r="179" spans="1:10" ht="15" customHeight="1">
      <c r="A179" s="59" t="s">
        <v>94</v>
      </c>
      <c r="B179" s="59" t="s">
        <v>95</v>
      </c>
      <c r="C179" s="60">
        <v>5</v>
      </c>
      <c r="D179" s="60">
        <v>3</v>
      </c>
      <c r="E179" s="60">
        <v>9</v>
      </c>
      <c r="F179" s="60"/>
      <c r="G179" s="7">
        <f>C179+D179+IF(E179&lt;16,0,E179)+F179</f>
        <v>8</v>
      </c>
      <c r="H179" s="17"/>
      <c r="I179" s="7">
        <f>G179+H179</f>
        <v>8</v>
      </c>
      <c r="J179" s="21">
        <f>IF(I179&lt;=50,5,IF(I179&lt;=60,6,IF(I179&lt;=70,7,IF(I179&lt;=80,8,IF(I179&lt;=90,9,IF(I179&lt;=100,10,"-"))))))</f>
        <v>5</v>
      </c>
    </row>
    <row r="180" spans="1:10" ht="15" customHeight="1">
      <c r="A180" s="22" t="s">
        <v>378</v>
      </c>
      <c r="B180" s="23" t="s">
        <v>412</v>
      </c>
      <c r="C180" s="17">
        <v>5</v>
      </c>
      <c r="D180" s="17">
        <v>12</v>
      </c>
      <c r="E180" s="17">
        <v>23</v>
      </c>
      <c r="F180" s="24"/>
      <c r="G180" s="7">
        <f>C180+D180+IF(E180&lt;16,0,E180)+F180</f>
        <v>40</v>
      </c>
      <c r="H180" s="24"/>
      <c r="I180" s="25">
        <f>G180+H180</f>
        <v>40</v>
      </c>
      <c r="J180" s="21">
        <f>IF(I180&lt;=50,5,IF(I180&lt;=60,6,IF(I180&lt;=70,7,IF(I180&lt;=80,8,IF(I180&lt;=90,9,IF(I180&lt;=100,10,"-"))))))</f>
        <v>5</v>
      </c>
    </row>
    <row r="181" spans="1:10" ht="15" customHeight="1">
      <c r="A181" s="18" t="s">
        <v>377</v>
      </c>
      <c r="B181" s="26" t="s">
        <v>562</v>
      </c>
      <c r="C181" s="17">
        <v>5</v>
      </c>
      <c r="D181" s="17">
        <v>1</v>
      </c>
      <c r="E181" s="17"/>
      <c r="F181" s="24"/>
      <c r="G181" s="7">
        <f>C181+D181+IF(E181&lt;16,0,E181)+F181</f>
        <v>6</v>
      </c>
      <c r="H181" s="24"/>
      <c r="I181" s="25">
        <f>G181+H181</f>
        <v>6</v>
      </c>
      <c r="J181" s="21">
        <f>IF(I181&lt;=50,5,IF(I181&lt;=60,6,IF(I181&lt;=70,7,IF(I181&lt;=80,8,IF(I181&lt;=90,9,IF(I181&lt;=100,10,"-"))))))</f>
        <v>5</v>
      </c>
    </row>
    <row r="182" spans="1:10" ht="15" customHeight="1">
      <c r="A182" s="59" t="s">
        <v>256</v>
      </c>
      <c r="B182" s="59" t="s">
        <v>257</v>
      </c>
      <c r="C182" s="60">
        <v>5</v>
      </c>
      <c r="D182" s="60">
        <v>5</v>
      </c>
      <c r="E182" s="60">
        <v>16</v>
      </c>
      <c r="F182" s="60"/>
      <c r="G182" s="7">
        <f>C182+D182+IF(E182&lt;16,0,E182)+F182</f>
        <v>26</v>
      </c>
      <c r="H182" s="6"/>
      <c r="I182" s="25">
        <f>G182+H182</f>
        <v>26</v>
      </c>
      <c r="J182" s="21">
        <f>IF(I182&lt;=50,5,IF(I182&lt;=60,6,IF(I182&lt;=70,7,IF(I182&lt;=80,8,IF(I182&lt;=90,9,IF(I182&lt;=100,10,"-"))))))</f>
        <v>5</v>
      </c>
    </row>
    <row r="183" spans="1:10" ht="15" customHeight="1">
      <c r="A183" s="19" t="s">
        <v>545</v>
      </c>
      <c r="B183" s="19" t="s">
        <v>563</v>
      </c>
      <c r="C183" s="7"/>
      <c r="D183" s="7"/>
      <c r="E183" s="7">
        <v>11</v>
      </c>
      <c r="F183" s="7"/>
      <c r="G183" s="7">
        <f>C183+D183+IF(E183&lt;16,0,E183)+F183</f>
        <v>0</v>
      </c>
      <c r="H183" s="7"/>
      <c r="I183" s="25">
        <f>G183+H183</f>
        <v>0</v>
      </c>
      <c r="J183" s="21">
        <f>IF(I183&lt;=50,5,IF(I183&lt;=60,6,IF(I183&lt;=70,7,IF(I183&lt;=80,8,IF(I183&lt;=90,9,IF(I183&lt;=100,10,"-"))))))</f>
        <v>5</v>
      </c>
    </row>
    <row r="184" spans="1:10" ht="15" customHeight="1">
      <c r="A184" s="19" t="s">
        <v>379</v>
      </c>
      <c r="B184" s="27" t="s">
        <v>415</v>
      </c>
      <c r="C184" s="16">
        <v>5</v>
      </c>
      <c r="D184" s="16">
        <v>2</v>
      </c>
      <c r="E184" s="16">
        <v>18</v>
      </c>
      <c r="F184" s="16">
        <v>9</v>
      </c>
      <c r="G184" s="7">
        <f>C184+D184+IF(E184&lt;16,0,E184)+F184</f>
        <v>34</v>
      </c>
      <c r="H184" s="16"/>
      <c r="I184" s="25">
        <f>G184+H184</f>
        <v>34</v>
      </c>
      <c r="J184" s="21">
        <f>IF(I184&lt;=50,5,IF(I184&lt;=60,6,IF(I184&lt;=70,7,IF(I184&lt;=80,8,IF(I184&lt;=90,9,IF(I184&lt;=100,10,"-"))))))</f>
        <v>5</v>
      </c>
    </row>
    <row r="185" spans="1:10" ht="15" customHeight="1">
      <c r="A185" s="59" t="s">
        <v>270</v>
      </c>
      <c r="B185" s="59" t="s">
        <v>271</v>
      </c>
      <c r="C185" s="60">
        <v>5</v>
      </c>
      <c r="D185" s="60">
        <v>5</v>
      </c>
      <c r="E185" s="60"/>
      <c r="F185" s="60"/>
      <c r="G185" s="7">
        <f>C185+D185+IF(E185&lt;16,0,E185)+F185</f>
        <v>10</v>
      </c>
      <c r="H185" s="17"/>
      <c r="I185" s="7">
        <f>G185+H185</f>
        <v>10</v>
      </c>
      <c r="J185" s="21">
        <f>IF(I185&lt;=50,5,IF(I185&lt;=60,6,IF(I185&lt;=70,7,IF(I185&lt;=80,8,IF(I185&lt;=90,9,IF(I185&lt;=100,10,"-"))))))</f>
        <v>5</v>
      </c>
    </row>
    <row r="186" spans="1:10" ht="15" customHeight="1">
      <c r="A186" s="59" t="s">
        <v>182</v>
      </c>
      <c r="B186" s="59" t="s">
        <v>183</v>
      </c>
      <c r="C186" s="60">
        <v>5</v>
      </c>
      <c r="D186" s="60">
        <v>1</v>
      </c>
      <c r="E186" s="60"/>
      <c r="F186" s="60"/>
      <c r="G186" s="7">
        <f>C186+D186+IF(E186&lt;16,0,E186)+F186</f>
        <v>6</v>
      </c>
      <c r="H186" s="6"/>
      <c r="I186" s="25">
        <f>G186+H186</f>
        <v>6</v>
      </c>
      <c r="J186" s="21">
        <f>IF(I186&lt;=50,5,IF(I186&lt;=60,6,IF(I186&lt;=70,7,IF(I186&lt;=80,8,IF(I186&lt;=90,9,IF(I186&lt;=100,10,"-"))))))</f>
        <v>5</v>
      </c>
    </row>
    <row r="187" spans="1:10" ht="15" customHeight="1">
      <c r="A187" s="59" t="s">
        <v>24</v>
      </c>
      <c r="B187" s="59" t="s">
        <v>25</v>
      </c>
      <c r="C187" s="60">
        <v>5</v>
      </c>
      <c r="D187" s="60">
        <v>6</v>
      </c>
      <c r="E187" s="60">
        <v>18</v>
      </c>
      <c r="F187" s="60">
        <v>4</v>
      </c>
      <c r="G187" s="7">
        <f>C187+D187+IF(E187&lt;16,0,E187)+F187</f>
        <v>33</v>
      </c>
      <c r="H187" s="17"/>
      <c r="I187" s="7">
        <f>G187+H187</f>
        <v>33</v>
      </c>
      <c r="J187" s="21">
        <f>IF(I187&lt;=50,5,IF(I187&lt;=60,6,IF(I187&lt;=70,7,IF(I187&lt;=80,8,IF(I187&lt;=90,9,IF(I187&lt;=100,10,"-"))))))</f>
        <v>5</v>
      </c>
    </row>
    <row r="188" spans="1:10" ht="15" customHeight="1">
      <c r="A188" s="59" t="s">
        <v>212</v>
      </c>
      <c r="B188" s="59" t="s">
        <v>213</v>
      </c>
      <c r="C188" s="60"/>
      <c r="D188" s="60"/>
      <c r="E188" s="60"/>
      <c r="F188" s="60"/>
      <c r="G188" s="7">
        <f>C188+D188+IF(E188&lt;16,0,E188)+F188</f>
        <v>0</v>
      </c>
      <c r="H188" s="6"/>
      <c r="I188" s="25">
        <f>G188+H188</f>
        <v>0</v>
      </c>
      <c r="J188" s="21">
        <f>IF(I188&lt;=50,5,IF(I188&lt;=60,6,IF(I188&lt;=70,7,IF(I188&lt;=80,8,IF(I188&lt;=90,9,IF(I188&lt;=100,10,"-"))))))</f>
        <v>5</v>
      </c>
    </row>
    <row r="189" spans="1:10" ht="15" customHeight="1">
      <c r="A189" s="17" t="s">
        <v>380</v>
      </c>
      <c r="B189" s="26" t="s">
        <v>508</v>
      </c>
      <c r="C189" s="6">
        <v>5</v>
      </c>
      <c r="D189" s="6"/>
      <c r="E189" s="6">
        <v>10</v>
      </c>
      <c r="F189" s="6"/>
      <c r="G189" s="7">
        <f>C189+D189+IF(E189&lt;16,0,E189)+F189</f>
        <v>5</v>
      </c>
      <c r="H189" s="6"/>
      <c r="I189" s="25">
        <f>G189+H189</f>
        <v>5</v>
      </c>
      <c r="J189" s="21">
        <f>IF(I189&lt;=50,5,IF(I189&lt;=60,6,IF(I189&lt;=70,7,IF(I189&lt;=80,8,IF(I189&lt;=90,9,IF(I189&lt;=100,10,"-"))))))</f>
        <v>5</v>
      </c>
    </row>
    <row r="190" spans="1:10" ht="15" customHeight="1">
      <c r="A190" s="59" t="s">
        <v>186</v>
      </c>
      <c r="B190" s="59" t="s">
        <v>187</v>
      </c>
      <c r="C190" s="60">
        <v>5</v>
      </c>
      <c r="D190" s="60"/>
      <c r="E190" s="60">
        <v>9</v>
      </c>
      <c r="F190" s="60"/>
      <c r="G190" s="7">
        <f>C190+D190+IF(E190&lt;16,0,E190)+F190</f>
        <v>5</v>
      </c>
      <c r="H190" s="17"/>
      <c r="I190" s="7">
        <f>G190+H190</f>
        <v>5</v>
      </c>
      <c r="J190" s="21">
        <f>IF(I190&lt;=50,5,IF(I190&lt;=60,6,IF(I190&lt;=70,7,IF(I190&lt;=80,8,IF(I190&lt;=90,9,IF(I190&lt;=100,10,"-"))))))</f>
        <v>5</v>
      </c>
    </row>
    <row r="191" spans="1:10" ht="15" customHeight="1">
      <c r="A191" s="22" t="s">
        <v>381</v>
      </c>
      <c r="B191" s="23" t="s">
        <v>471</v>
      </c>
      <c r="C191" s="17">
        <v>5</v>
      </c>
      <c r="D191" s="17">
        <v>2</v>
      </c>
      <c r="E191" s="17"/>
      <c r="F191" s="24"/>
      <c r="G191" s="7">
        <f>C191+D191+IF(E191&lt;16,0,E191)+F191</f>
        <v>7</v>
      </c>
      <c r="H191" s="24"/>
      <c r="I191" s="25">
        <f>G191+H191</f>
        <v>7</v>
      </c>
      <c r="J191" s="21">
        <f>IF(I191&lt;=50,5,IF(I191&lt;=60,6,IF(I191&lt;=70,7,IF(I191&lt;=80,8,IF(I191&lt;=90,9,IF(I191&lt;=100,10,"-"))))))</f>
        <v>5</v>
      </c>
    </row>
    <row r="192" spans="1:10" ht="15" customHeight="1">
      <c r="A192" s="19" t="s">
        <v>382</v>
      </c>
      <c r="B192" s="19" t="s">
        <v>472</v>
      </c>
      <c r="C192" s="7">
        <v>5</v>
      </c>
      <c r="D192" s="7">
        <v>2</v>
      </c>
      <c r="E192" s="7">
        <v>0</v>
      </c>
      <c r="F192" s="7"/>
      <c r="G192" s="7">
        <f>C192+D192+IF(E192&lt;16,0,E192)+F192</f>
        <v>7</v>
      </c>
      <c r="H192" s="7"/>
      <c r="I192" s="25">
        <f>G192+H192</f>
        <v>7</v>
      </c>
      <c r="J192" s="21">
        <f>IF(I192&lt;=50,5,IF(I192&lt;=60,6,IF(I192&lt;=70,7,IF(I192&lt;=80,8,IF(I192&lt;=90,9,IF(I192&lt;=100,10,"-"))))))</f>
        <v>5</v>
      </c>
    </row>
    <row r="193" spans="1:10" ht="15" customHeight="1">
      <c r="A193" s="19" t="s">
        <v>383</v>
      </c>
      <c r="B193" s="19" t="s">
        <v>436</v>
      </c>
      <c r="C193" s="7">
        <v>0</v>
      </c>
      <c r="D193" s="7">
        <v>4</v>
      </c>
      <c r="E193" s="7">
        <v>17</v>
      </c>
      <c r="F193" s="7"/>
      <c r="G193" s="7">
        <f>C193+D193+IF(E193&lt;16,0,E193)+F193</f>
        <v>21</v>
      </c>
      <c r="H193" s="7"/>
      <c r="I193" s="25">
        <f>G193+H193</f>
        <v>21</v>
      </c>
      <c r="J193" s="21">
        <f>IF(I193&lt;=50,5,IF(I193&lt;=60,6,IF(I193&lt;=70,7,IF(I193&lt;=80,8,IF(I193&lt;=90,9,IF(I193&lt;=100,10,"-"))))))</f>
        <v>5</v>
      </c>
    </row>
    <row r="194" spans="1:10" ht="15" customHeight="1">
      <c r="A194" s="19" t="s">
        <v>546</v>
      </c>
      <c r="B194" s="26" t="s">
        <v>564</v>
      </c>
      <c r="C194" s="16"/>
      <c r="D194" s="16"/>
      <c r="E194" s="16">
        <v>13</v>
      </c>
      <c r="F194" s="16"/>
      <c r="G194" s="7">
        <f>C194+D194+IF(E194&lt;16,0,E194)+F194</f>
        <v>0</v>
      </c>
      <c r="H194" s="16"/>
      <c r="I194" s="25">
        <f>G194+H194</f>
        <v>0</v>
      </c>
      <c r="J194" s="21">
        <f>IF(I194&lt;=50,5,IF(I194&lt;=60,6,IF(I194&lt;=70,7,IF(I194&lt;=80,8,IF(I194&lt;=90,9,IF(I194&lt;=100,10,"-"))))))</f>
        <v>5</v>
      </c>
    </row>
    <row r="195" spans="1:10" ht="15" customHeight="1">
      <c r="A195" s="59" t="s">
        <v>266</v>
      </c>
      <c r="B195" s="59" t="s">
        <v>267</v>
      </c>
      <c r="C195" s="60">
        <v>5</v>
      </c>
      <c r="D195" s="60">
        <v>10</v>
      </c>
      <c r="E195" s="60">
        <v>17</v>
      </c>
      <c r="F195" s="60">
        <v>5</v>
      </c>
      <c r="G195" s="7">
        <f>C195+D195+IF(E195&lt;16,0,E195)+F195</f>
        <v>37</v>
      </c>
      <c r="H195" s="17"/>
      <c r="I195" s="7">
        <f>G195+H195</f>
        <v>37</v>
      </c>
      <c r="J195" s="21">
        <f>IF(I195&lt;=50,5,IF(I195&lt;=60,6,IF(I195&lt;=70,7,IF(I195&lt;=80,8,IF(I195&lt;=90,9,IF(I195&lt;=100,10,"-"))))))</f>
        <v>5</v>
      </c>
    </row>
    <row r="196" spans="1:10" ht="15" customHeight="1">
      <c r="A196" s="19" t="s">
        <v>384</v>
      </c>
      <c r="B196" s="27" t="s">
        <v>480</v>
      </c>
      <c r="C196" s="16">
        <v>3</v>
      </c>
      <c r="D196" s="16">
        <v>3</v>
      </c>
      <c r="E196" s="16">
        <v>12</v>
      </c>
      <c r="F196" s="16"/>
      <c r="G196" s="7">
        <f>C196+D196+IF(E196&lt;16,0,E196)+F196</f>
        <v>6</v>
      </c>
      <c r="H196" s="16"/>
      <c r="I196" s="25">
        <f>G196+H196</f>
        <v>6</v>
      </c>
      <c r="J196" s="21">
        <f>IF(I196&lt;=50,5,IF(I196&lt;=60,6,IF(I196&lt;=70,7,IF(I196&lt;=80,8,IF(I196&lt;=90,9,IF(I196&lt;=100,10,"-"))))))</f>
        <v>5</v>
      </c>
    </row>
    <row r="197" spans="1:10" ht="15" customHeight="1">
      <c r="A197" s="19" t="s">
        <v>389</v>
      </c>
      <c r="B197" s="19" t="s">
        <v>568</v>
      </c>
      <c r="C197" s="7">
        <v>0</v>
      </c>
      <c r="D197" s="7">
        <v>3</v>
      </c>
      <c r="E197" s="7">
        <v>16</v>
      </c>
      <c r="F197" s="7"/>
      <c r="G197" s="7">
        <f>C197+D197+IF(E197&lt;16,0,E197)+F197</f>
        <v>19</v>
      </c>
      <c r="H197" s="7"/>
      <c r="I197" s="25">
        <f>G197+H197</f>
        <v>19</v>
      </c>
      <c r="J197" s="21">
        <f>IF(I197&lt;=50,5,IF(I197&lt;=60,6,IF(I197&lt;=70,7,IF(I197&lt;=80,8,IF(I197&lt;=90,9,IF(I197&lt;=100,10,"-"))))))</f>
        <v>5</v>
      </c>
    </row>
    <row r="198" spans="1:10" ht="15" customHeight="1">
      <c r="A198" s="19" t="s">
        <v>386</v>
      </c>
      <c r="B198" s="19" t="s">
        <v>565</v>
      </c>
      <c r="C198" s="7">
        <v>5</v>
      </c>
      <c r="D198" s="6"/>
      <c r="E198" s="6"/>
      <c r="F198" s="6"/>
      <c r="G198" s="7">
        <f>C198+D198+IF(E198&lt;16,0,E198)+F198</f>
        <v>5</v>
      </c>
      <c r="H198" s="6"/>
      <c r="I198" s="25">
        <f>G198+H198</f>
        <v>5</v>
      </c>
      <c r="J198" s="21">
        <f>IF(I198&lt;=50,5,IF(I198&lt;=60,6,IF(I198&lt;=70,7,IF(I198&lt;=80,8,IF(I198&lt;=90,9,IF(I198&lt;=100,10,"-"))))))</f>
        <v>5</v>
      </c>
    </row>
    <row r="199" spans="1:10" ht="15" customHeight="1">
      <c r="A199" s="17" t="s">
        <v>387</v>
      </c>
      <c r="B199" s="26" t="s">
        <v>566</v>
      </c>
      <c r="C199" s="6">
        <v>5</v>
      </c>
      <c r="D199" s="6"/>
      <c r="E199" s="6"/>
      <c r="F199" s="6"/>
      <c r="G199" s="7">
        <f>C199+D199+IF(E199&lt;16,0,E199)+F199</f>
        <v>5</v>
      </c>
      <c r="H199" s="6"/>
      <c r="I199" s="25">
        <f>G199+H199</f>
        <v>5</v>
      </c>
      <c r="J199" s="21">
        <f>IF(I199&lt;=50,5,IF(I199&lt;=60,6,IF(I199&lt;=70,7,IF(I199&lt;=80,8,IF(I199&lt;=90,9,IF(I199&lt;=100,10,"-"))))))</f>
        <v>5</v>
      </c>
    </row>
    <row r="200" spans="1:10" ht="15" customHeight="1">
      <c r="A200" s="17" t="s">
        <v>388</v>
      </c>
      <c r="B200" s="26" t="s">
        <v>567</v>
      </c>
      <c r="C200" s="6">
        <v>5</v>
      </c>
      <c r="D200" s="6"/>
      <c r="E200" s="6"/>
      <c r="F200" s="6"/>
      <c r="G200" s="7">
        <f>C200+D200+IF(E200&lt;16,0,E200)+F200</f>
        <v>5</v>
      </c>
      <c r="H200" s="6"/>
      <c r="I200" s="25">
        <f>G200+H200</f>
        <v>5</v>
      </c>
      <c r="J200" s="21">
        <f>IF(I200&lt;=50,5,IF(I200&lt;=60,6,IF(I200&lt;=70,7,IF(I200&lt;=80,8,IF(I200&lt;=90,9,IF(I200&lt;=100,10,"-"))))))</f>
        <v>5</v>
      </c>
    </row>
    <row r="201" spans="1:10" ht="15" customHeight="1">
      <c r="A201" s="17" t="s">
        <v>385</v>
      </c>
      <c r="B201" s="26" t="s">
        <v>417</v>
      </c>
      <c r="C201" s="6">
        <v>5</v>
      </c>
      <c r="D201" s="6">
        <v>2</v>
      </c>
      <c r="E201" s="6">
        <v>19</v>
      </c>
      <c r="F201" s="6">
        <v>7</v>
      </c>
      <c r="G201" s="7">
        <f>C201+D201+IF(E201&lt;16,0,E201)+F201</f>
        <v>33</v>
      </c>
      <c r="H201" s="6"/>
      <c r="I201" s="25">
        <f>G201+H201</f>
        <v>33</v>
      </c>
      <c r="J201" s="21">
        <f>IF(I201&lt;=50,5,IF(I201&lt;=60,6,IF(I201&lt;=70,7,IF(I201&lt;=80,8,IF(I201&lt;=90,9,IF(I201&lt;=100,10,"-"))))))</f>
        <v>5</v>
      </c>
    </row>
    <row r="202" spans="1:10" ht="15" customHeight="1">
      <c r="A202" s="19" t="s">
        <v>399</v>
      </c>
      <c r="B202" s="19" t="s">
        <v>570</v>
      </c>
      <c r="C202" s="7">
        <v>5</v>
      </c>
      <c r="D202" s="6"/>
      <c r="E202" s="6"/>
      <c r="F202" s="6"/>
      <c r="G202" s="7">
        <f>C202+D202+IF(E202&lt;16,0,E202)+F202</f>
        <v>5</v>
      </c>
      <c r="H202" s="6"/>
      <c r="I202" s="25">
        <f>G202+H202</f>
        <v>5</v>
      </c>
      <c r="J202" s="21">
        <f>IF(I202&lt;=50,5,IF(I202&lt;=60,6,IF(I202&lt;=70,7,IF(I202&lt;=80,8,IF(I202&lt;=90,9,IF(I202&lt;=100,10,"-"))))))</f>
        <v>5</v>
      </c>
    </row>
    <row r="203" spans="1:10" ht="15" customHeight="1">
      <c r="A203" s="59" t="s">
        <v>208</v>
      </c>
      <c r="B203" s="59" t="s">
        <v>209</v>
      </c>
      <c r="C203" s="60">
        <v>5</v>
      </c>
      <c r="D203" s="60">
        <v>3</v>
      </c>
      <c r="E203" s="60">
        <v>19</v>
      </c>
      <c r="F203" s="60">
        <v>5</v>
      </c>
      <c r="G203" s="7">
        <f>C203+D203+IF(E203&lt;16,0,E203)+F203</f>
        <v>32</v>
      </c>
      <c r="H203" s="6"/>
      <c r="I203" s="25">
        <f>G203+H203</f>
        <v>32</v>
      </c>
      <c r="J203" s="21">
        <f>IF(I203&lt;=50,5,IF(I203&lt;=60,6,IF(I203&lt;=70,7,IF(I203&lt;=80,8,IF(I203&lt;=90,9,IF(I203&lt;=100,10,"-"))))))</f>
        <v>5</v>
      </c>
    </row>
    <row r="204" spans="1:10" ht="15" customHeight="1">
      <c r="A204" s="59" t="s">
        <v>180</v>
      </c>
      <c r="B204" s="59" t="s">
        <v>181</v>
      </c>
      <c r="C204" s="60">
        <v>5</v>
      </c>
      <c r="D204" s="60">
        <v>5</v>
      </c>
      <c r="E204" s="60"/>
      <c r="F204" s="60"/>
      <c r="G204" s="7">
        <f>C204+D204+IF(E204&lt;16,0,E204)+F204</f>
        <v>10</v>
      </c>
      <c r="H204" s="17"/>
      <c r="I204" s="7">
        <f>G204+H204</f>
        <v>10</v>
      </c>
      <c r="J204" s="21">
        <f>IF(I204&lt;=50,5,IF(I204&lt;=60,6,IF(I204&lt;=70,7,IF(I204&lt;=80,8,IF(I204&lt;=90,9,IF(I204&lt;=100,10,"-"))))))</f>
        <v>5</v>
      </c>
    </row>
    <row r="205" spans="1:10" ht="15" customHeight="1">
      <c r="A205" s="19" t="s">
        <v>391</v>
      </c>
      <c r="B205" s="27" t="s">
        <v>510</v>
      </c>
      <c r="C205" s="16">
        <v>3</v>
      </c>
      <c r="D205" s="16">
        <v>2</v>
      </c>
      <c r="E205" s="16"/>
      <c r="F205" s="16">
        <v>0</v>
      </c>
      <c r="G205" s="7">
        <f>C205+D205+IF(E205&lt;16,0,E205)+F205</f>
        <v>5</v>
      </c>
      <c r="H205" s="16"/>
      <c r="I205" s="25">
        <f>G205+H205</f>
        <v>5</v>
      </c>
      <c r="J205" s="8">
        <f>IF(I205&lt;=50,5,IF(I205&lt;=60,6,IF(I205&lt;=70,7,IF(I205&lt;=80,8,IF(I205&lt;=90,9,IF(I205&lt;=100,10,"-"))))))</f>
        <v>5</v>
      </c>
    </row>
    <row r="206" spans="1:10" ht="15" customHeight="1">
      <c r="A206" s="19" t="s">
        <v>392</v>
      </c>
      <c r="B206" s="27" t="s">
        <v>452</v>
      </c>
      <c r="C206" s="16">
        <v>5</v>
      </c>
      <c r="D206" s="16">
        <v>6</v>
      </c>
      <c r="E206" s="16"/>
      <c r="F206" s="16"/>
      <c r="G206" s="7">
        <f>C206+D206+IF(E206&lt;16,0,E206)+F206</f>
        <v>11</v>
      </c>
      <c r="H206" s="16"/>
      <c r="I206" s="25">
        <f>G206+H206</f>
        <v>11</v>
      </c>
      <c r="J206" s="21">
        <f>IF(I206&lt;=50,5,IF(I206&lt;=60,6,IF(I206&lt;=70,7,IF(I206&lt;=80,8,IF(I206&lt;=90,9,IF(I206&lt;=100,10,"-"))))))</f>
        <v>5</v>
      </c>
    </row>
    <row r="207" spans="1:10" ht="15" customHeight="1">
      <c r="A207" s="59" t="s">
        <v>108</v>
      </c>
      <c r="B207" s="59" t="s">
        <v>109</v>
      </c>
      <c r="C207" s="60">
        <v>5</v>
      </c>
      <c r="D207" s="60"/>
      <c r="E207" s="60"/>
      <c r="F207" s="60"/>
      <c r="G207" s="7">
        <f>C207+D207+IF(E207&lt;16,0,E207)+F207</f>
        <v>5</v>
      </c>
      <c r="H207" s="6"/>
      <c r="I207" s="25">
        <f>G207+H207</f>
        <v>5</v>
      </c>
      <c r="J207" s="21">
        <f>IF(I207&lt;=50,5,IF(I207&lt;=60,6,IF(I207&lt;=70,7,IF(I207&lt;=80,8,IF(I207&lt;=90,9,IF(I207&lt;=100,10,"-"))))))</f>
        <v>5</v>
      </c>
    </row>
    <row r="208" spans="1:10" ht="15" customHeight="1">
      <c r="A208" s="59" t="s">
        <v>118</v>
      </c>
      <c r="B208" s="59" t="s">
        <v>119</v>
      </c>
      <c r="C208" s="60"/>
      <c r="D208" s="60"/>
      <c r="E208" s="60"/>
      <c r="F208" s="60"/>
      <c r="G208" s="7">
        <f>C208+D208+IF(E208&lt;16,0,E208)+F208</f>
        <v>0</v>
      </c>
      <c r="H208" s="17"/>
      <c r="I208" s="7">
        <f>G208+H208</f>
        <v>0</v>
      </c>
      <c r="J208" s="21">
        <f>IF(I208&lt;=50,5,IF(I208&lt;=60,6,IF(I208&lt;=70,7,IF(I208&lt;=80,8,IF(I208&lt;=90,9,IF(I208&lt;=100,10,"-"))))))</f>
        <v>5</v>
      </c>
    </row>
    <row r="209" spans="1:10" ht="15" customHeight="1">
      <c r="A209" s="18" t="s">
        <v>393</v>
      </c>
      <c r="B209" s="26" t="s">
        <v>569</v>
      </c>
      <c r="C209" s="7">
        <v>5</v>
      </c>
      <c r="D209" s="7"/>
      <c r="E209" s="7"/>
      <c r="F209" s="7"/>
      <c r="G209" s="7">
        <f>C209+D209+IF(E209&lt;16,0,E209)+F209</f>
        <v>5</v>
      </c>
      <c r="H209" s="7"/>
      <c r="I209" s="25">
        <f>G209+H209</f>
        <v>5</v>
      </c>
      <c r="J209" s="21">
        <f>IF(I209&lt;=50,5,IF(I209&lt;=60,6,IF(I209&lt;=70,7,IF(I209&lt;=80,8,IF(I209&lt;=90,9,IF(I209&lt;=100,10,"-"))))))</f>
        <v>5</v>
      </c>
    </row>
    <row r="210" spans="1:10" ht="15" customHeight="1">
      <c r="A210" s="17" t="s">
        <v>395</v>
      </c>
      <c r="B210" s="26" t="s">
        <v>458</v>
      </c>
      <c r="C210" s="6">
        <v>5</v>
      </c>
      <c r="D210" s="6">
        <v>5</v>
      </c>
      <c r="E210" s="6"/>
      <c r="F210" s="6"/>
      <c r="G210" s="7">
        <f>C210+D210+IF(E210&lt;16,0,E210)+F210</f>
        <v>10</v>
      </c>
      <c r="H210" s="6"/>
      <c r="I210" s="25">
        <f>G210+H210</f>
        <v>10</v>
      </c>
      <c r="J210" s="21">
        <f>IF(I210&lt;=50,5,IF(I210&lt;=60,6,IF(I210&lt;=70,7,IF(I210&lt;=80,8,IF(I210&lt;=90,9,IF(I210&lt;=100,10,"-"))))))</f>
        <v>5</v>
      </c>
    </row>
    <row r="211" spans="1:10" ht="15" customHeight="1">
      <c r="A211" s="59" t="s">
        <v>54</v>
      </c>
      <c r="B211" s="59" t="s">
        <v>55</v>
      </c>
      <c r="C211" s="60">
        <v>5</v>
      </c>
      <c r="D211" s="60">
        <v>5</v>
      </c>
      <c r="E211" s="60">
        <v>0</v>
      </c>
      <c r="F211" s="60">
        <v>5</v>
      </c>
      <c r="G211" s="7">
        <f>C211+D211+IF(E211&lt;16,0,E211)+F211</f>
        <v>15</v>
      </c>
      <c r="H211" s="6"/>
      <c r="I211" s="25">
        <f>G211+H211</f>
        <v>15</v>
      </c>
      <c r="J211" s="21">
        <f>IF(I211&lt;=50,5,IF(I211&lt;=60,6,IF(I211&lt;=70,7,IF(I211&lt;=80,8,IF(I211&lt;=90,9,IF(I211&lt;=100,10,"-"))))))</f>
        <v>5</v>
      </c>
    </row>
    <row r="212" spans="1:10" ht="15" customHeight="1">
      <c r="A212" s="17" t="s">
        <v>397</v>
      </c>
      <c r="B212" s="26" t="s">
        <v>481</v>
      </c>
      <c r="C212" s="6">
        <v>5</v>
      </c>
      <c r="D212" s="6">
        <v>1</v>
      </c>
      <c r="E212" s="6">
        <v>9</v>
      </c>
      <c r="F212" s="6"/>
      <c r="G212" s="7">
        <f>C212+D212+IF(E212&lt;16,0,E212)+F212</f>
        <v>6</v>
      </c>
      <c r="H212" s="6"/>
      <c r="I212" s="25">
        <f>G212+H212</f>
        <v>6</v>
      </c>
      <c r="J212" s="21">
        <f>IF(I212&lt;=50,5,IF(I212&lt;=60,6,IF(I212&lt;=70,7,IF(I212&lt;=80,8,IF(I212&lt;=90,9,IF(I212&lt;=100,10,"-"))))))</f>
        <v>5</v>
      </c>
    </row>
    <row r="213" spans="1:10" ht="15" customHeight="1">
      <c r="A213" s="59" t="s">
        <v>86</v>
      </c>
      <c r="B213" s="59" t="s">
        <v>87</v>
      </c>
      <c r="C213" s="60"/>
      <c r="D213" s="60">
        <v>1</v>
      </c>
      <c r="E213" s="60"/>
      <c r="F213" s="60"/>
      <c r="G213" s="7">
        <f>C213+D213+IF(E213&lt;16,0,E213)+F213</f>
        <v>1</v>
      </c>
      <c r="H213" s="17"/>
      <c r="I213" s="7">
        <f>G213+H213</f>
        <v>1</v>
      </c>
      <c r="J213" s="21">
        <f>IF(I213&lt;=50,5,IF(I213&lt;=60,6,IF(I213&lt;=70,7,IF(I213&lt;=80,8,IF(I213&lt;=90,9,IF(I213&lt;=100,10,"-"))))))</f>
        <v>5</v>
      </c>
    </row>
    <row r="214" spans="1:10" ht="15" customHeight="1">
      <c r="A214" s="19" t="s">
        <v>396</v>
      </c>
      <c r="B214" s="19" t="s">
        <v>520</v>
      </c>
      <c r="C214" s="7">
        <v>0</v>
      </c>
      <c r="D214" s="7">
        <v>1</v>
      </c>
      <c r="E214" s="7"/>
      <c r="F214" s="7"/>
      <c r="G214" s="7">
        <f>C214+D214+IF(E214&lt;16,0,E214)+F214</f>
        <v>1</v>
      </c>
      <c r="H214" s="7"/>
      <c r="I214" s="25">
        <f>G214+H214</f>
        <v>1</v>
      </c>
      <c r="J214" s="21">
        <f>IF(I214&lt;=50,5,IF(I214&lt;=60,6,IF(I214&lt;=70,7,IF(I214&lt;=80,8,IF(I214&lt;=90,9,IF(I214&lt;=100,10,"-"))))))</f>
        <v>5</v>
      </c>
    </row>
    <row r="215" spans="1:10" ht="15" customHeight="1">
      <c r="A215" s="59" t="s">
        <v>260</v>
      </c>
      <c r="B215" s="59" t="s">
        <v>261</v>
      </c>
      <c r="C215" s="60">
        <v>5</v>
      </c>
      <c r="D215" s="60">
        <v>7</v>
      </c>
      <c r="E215" s="60">
        <v>11</v>
      </c>
      <c r="F215" s="60"/>
      <c r="G215" s="7">
        <f>C215+D215+IF(E215&lt;16,0,E215)+F215</f>
        <v>12</v>
      </c>
      <c r="H215" s="17"/>
      <c r="I215" s="7">
        <f>G215+H215</f>
        <v>12</v>
      </c>
      <c r="J215" s="21">
        <f>IF(I215&lt;=50,5,IF(I215&lt;=60,6,IF(I215&lt;=70,7,IF(I215&lt;=80,8,IF(I215&lt;=90,9,IF(I215&lt;=100,10,"-"))))))</f>
        <v>5</v>
      </c>
    </row>
    <row r="216" spans="1:10" ht="15" customHeight="1">
      <c r="A216" s="19" t="s">
        <v>398</v>
      </c>
      <c r="B216" s="27" t="s">
        <v>421</v>
      </c>
      <c r="C216" s="16">
        <v>5</v>
      </c>
      <c r="D216" s="16"/>
      <c r="E216" s="16">
        <v>17</v>
      </c>
      <c r="F216" s="16">
        <v>8</v>
      </c>
      <c r="G216" s="7">
        <f>C216+D216+IF(E216&lt;16,0,E216)+F216</f>
        <v>30</v>
      </c>
      <c r="H216" s="16"/>
      <c r="I216" s="25">
        <f>G216+H216</f>
        <v>30</v>
      </c>
      <c r="J216" s="21">
        <f>IF(I216&lt;=50,5,IF(I216&lt;=60,6,IF(I216&lt;=70,7,IF(I216&lt;=80,8,IF(I216&lt;=90,9,IF(I216&lt;=100,10,"-"))))))</f>
        <v>5</v>
      </c>
    </row>
    <row r="217" spans="1:10" ht="15" customHeight="1">
      <c r="A217" s="59" t="s">
        <v>32</v>
      </c>
      <c r="B217" s="59" t="s">
        <v>33</v>
      </c>
      <c r="C217" s="60"/>
      <c r="D217" s="60"/>
      <c r="E217" s="60"/>
      <c r="F217" s="60"/>
      <c r="G217" s="7">
        <f>C217+D217+IF(E217&lt;16,0,E217)+F217</f>
        <v>0</v>
      </c>
      <c r="H217" s="6"/>
      <c r="I217" s="25">
        <f>G217+H217</f>
        <v>0</v>
      </c>
      <c r="J217" s="21">
        <f>IF(I217&lt;=50,5,IF(I217&lt;=60,6,IF(I217&lt;=70,7,IF(I217&lt;=80,8,IF(I217&lt;=90,9,IF(I217&lt;=100,10,"-"))))))</f>
        <v>5</v>
      </c>
    </row>
    <row r="218" spans="1:10" ht="15" customHeight="1">
      <c r="A218" s="18" t="s">
        <v>400</v>
      </c>
      <c r="B218" s="26" t="s">
        <v>482</v>
      </c>
      <c r="C218" s="16">
        <v>5</v>
      </c>
      <c r="D218" s="16">
        <v>1</v>
      </c>
      <c r="E218" s="16"/>
      <c r="F218" s="16"/>
      <c r="G218" s="7">
        <f>C218+D218+IF(E218&lt;16,0,E218)+F218</f>
        <v>6</v>
      </c>
      <c r="H218" s="16"/>
      <c r="I218" s="25">
        <f>G218+H218</f>
        <v>6</v>
      </c>
      <c r="J218" s="21">
        <f>IF(I218&lt;=50,5,IF(I218&lt;=60,6,IF(I218&lt;=70,7,IF(I218&lt;=80,8,IF(I218&lt;=90,9,IF(I218&lt;=100,10,"-"))))))</f>
        <v>5</v>
      </c>
    </row>
    <row r="219" spans="1:10" ht="12.75" customHeight="1">
      <c r="A219" s="19" t="s">
        <v>401</v>
      </c>
      <c r="B219" s="19" t="s">
        <v>413</v>
      </c>
      <c r="C219" s="7">
        <v>5</v>
      </c>
      <c r="D219" s="7">
        <v>10</v>
      </c>
      <c r="E219" s="7">
        <v>16</v>
      </c>
      <c r="F219" s="7">
        <v>9</v>
      </c>
      <c r="G219" s="7">
        <f>C219+D219+IF(E219&lt;16,0,E219)+F219</f>
        <v>40</v>
      </c>
      <c r="H219" s="7"/>
      <c r="I219" s="25">
        <f>G219+H219</f>
        <v>40</v>
      </c>
      <c r="J219" s="21">
        <f>IF(I219&lt;=50,5,IF(I219&lt;=60,6,IF(I219&lt;=70,7,IF(I219&lt;=80,8,IF(I219&lt;=90,9,IF(I219&lt;=100,10,"-"))))))</f>
        <v>5</v>
      </c>
    </row>
    <row r="220" spans="1:10" ht="15">
      <c r="A220" s="17" t="s">
        <v>402</v>
      </c>
      <c r="B220" s="26" t="s">
        <v>459</v>
      </c>
      <c r="C220" s="6"/>
      <c r="D220" s="6"/>
      <c r="E220" s="6"/>
      <c r="F220" s="6">
        <v>10</v>
      </c>
      <c r="G220" s="7">
        <f>C220+D220+IF(E220&lt;16,0,E220)+F220</f>
        <v>10</v>
      </c>
      <c r="H220" s="6"/>
      <c r="I220" s="25">
        <f>G220+H220</f>
        <v>10</v>
      </c>
      <c r="J220" s="21">
        <f>IF(I220&lt;=50,5,IF(I220&lt;=60,6,IF(I220&lt;=70,7,IF(I220&lt;=80,8,IF(I220&lt;=90,9,IF(I220&lt;=100,10,"-"))))))</f>
        <v>5</v>
      </c>
    </row>
    <row r="221" spans="1:10" ht="15">
      <c r="A221" s="19" t="s">
        <v>403</v>
      </c>
      <c r="B221" s="19" t="s">
        <v>430</v>
      </c>
      <c r="C221" s="7">
        <v>5</v>
      </c>
      <c r="D221" s="6"/>
      <c r="E221" s="6">
        <v>17</v>
      </c>
      <c r="F221" s="6">
        <v>6</v>
      </c>
      <c r="G221" s="7">
        <f>C221+D221+IF(E221&lt;16,0,E221)+F221</f>
        <v>28</v>
      </c>
      <c r="H221" s="6"/>
      <c r="I221" s="25">
        <f>G221+H221</f>
        <v>28</v>
      </c>
      <c r="J221" s="21">
        <f>IF(I221&lt;=50,5,IF(I221&lt;=60,6,IF(I221&lt;=70,7,IF(I221&lt;=80,8,IF(I221&lt;=90,9,IF(I221&lt;=100,10,"-"))))))</f>
        <v>5</v>
      </c>
    </row>
    <row r="222" spans="1:10" ht="15">
      <c r="A222" s="59" t="s">
        <v>214</v>
      </c>
      <c r="B222" s="59" t="s">
        <v>215</v>
      </c>
      <c r="C222" s="60">
        <v>5</v>
      </c>
      <c r="D222" s="60">
        <v>3</v>
      </c>
      <c r="E222" s="60">
        <v>20</v>
      </c>
      <c r="F222" s="60"/>
      <c r="G222" s="7">
        <f>C222+D222+IF(E222&lt;16,0,E222)+F222</f>
        <v>28</v>
      </c>
      <c r="H222" s="17"/>
      <c r="I222" s="7">
        <f>G222+H222</f>
        <v>28</v>
      </c>
      <c r="J222" s="21">
        <f>IF(I222&lt;=50,5,IF(I222&lt;=60,6,IF(I222&lt;=70,7,IF(I222&lt;=80,8,IF(I222&lt;=90,9,IF(I222&lt;=100,10,"-"))))))</f>
        <v>5</v>
      </c>
    </row>
    <row r="223" spans="1:10" ht="15">
      <c r="A223" s="59" t="s">
        <v>88</v>
      </c>
      <c r="B223" s="59" t="s">
        <v>89</v>
      </c>
      <c r="C223" s="60"/>
      <c r="D223" s="60"/>
      <c r="E223" s="60"/>
      <c r="F223" s="60"/>
      <c r="G223" s="7">
        <f>C223+D223+IF(E223&lt;16,0,E223)+F223</f>
        <v>0</v>
      </c>
      <c r="H223" s="6"/>
      <c r="I223" s="25">
        <f>G223+H223</f>
        <v>0</v>
      </c>
      <c r="J223" s="21">
        <f>IF(I223&lt;=50,5,IF(I223&lt;=60,6,IF(I223&lt;=70,7,IF(I223&lt;=80,8,IF(I223&lt;=90,9,IF(I223&lt;=100,10,"-"))))))</f>
        <v>5</v>
      </c>
    </row>
    <row r="224" spans="1:10" ht="15">
      <c r="A224" s="59" t="s">
        <v>42</v>
      </c>
      <c r="B224" s="59" t="s">
        <v>43</v>
      </c>
      <c r="C224" s="60">
        <v>5</v>
      </c>
      <c r="D224" s="60">
        <v>6</v>
      </c>
      <c r="E224" s="60"/>
      <c r="F224" s="60"/>
      <c r="G224" s="7">
        <f>C224+D224+IF(E224&lt;16,0,E224)+F224</f>
        <v>11</v>
      </c>
      <c r="H224" s="17"/>
      <c r="I224" s="7">
        <f>G224+H224</f>
        <v>11</v>
      </c>
      <c r="J224" s="8">
        <f>IF(I224&lt;=50,5,IF(I224&lt;=60,6,IF(I224&lt;=70,7,IF(I224&lt;=80,8,IF(I224&lt;=90,9,IF(I224&lt;=100,10,"-"))))))</f>
        <v>5</v>
      </c>
    </row>
    <row r="225" spans="1:10" ht="15">
      <c r="A225" s="59" t="s">
        <v>258</v>
      </c>
      <c r="B225" s="59" t="s">
        <v>259</v>
      </c>
      <c r="C225" s="60">
        <v>5</v>
      </c>
      <c r="D225" s="60"/>
      <c r="E225" s="60"/>
      <c r="F225" s="60">
        <v>10</v>
      </c>
      <c r="G225" s="7">
        <f>C225+D225+IF(E225&lt;16,0,E225)+F225</f>
        <v>15</v>
      </c>
      <c r="H225" s="6"/>
      <c r="I225" s="25">
        <f>G225+H225</f>
        <v>15</v>
      </c>
      <c r="J225" s="21">
        <f>IF(I225&lt;=50,5,IF(I225&lt;=60,6,IF(I225&lt;=70,7,IF(I225&lt;=80,8,IF(I225&lt;=90,9,IF(I225&lt;=100,10,"-"))))))</f>
        <v>5</v>
      </c>
    </row>
    <row r="226" spans="1:10" ht="15">
      <c r="A226" s="17" t="s">
        <v>404</v>
      </c>
      <c r="B226" s="26" t="s">
        <v>511</v>
      </c>
      <c r="C226" s="6">
        <v>5</v>
      </c>
      <c r="D226" s="6"/>
      <c r="E226" s="6">
        <v>0</v>
      </c>
      <c r="F226" s="6"/>
      <c r="G226" s="7">
        <f>C226+D226+IF(E226&lt;16,0,E226)+F226</f>
        <v>5</v>
      </c>
      <c r="H226" s="6"/>
      <c r="I226" s="25">
        <f>G226+H226</f>
        <v>5</v>
      </c>
      <c r="J226" s="21">
        <f>IF(I226&lt;=50,5,IF(I226&lt;=60,6,IF(I226&lt;=70,7,IF(I226&lt;=80,8,IF(I226&lt;=90,9,IF(I226&lt;=100,10,"-"))))))</f>
        <v>5</v>
      </c>
    </row>
    <row r="227" spans="1:10" ht="15">
      <c r="A227" s="19" t="s">
        <v>541</v>
      </c>
      <c r="B227" s="19" t="s">
        <v>551</v>
      </c>
      <c r="C227" s="7">
        <v>0</v>
      </c>
      <c r="D227" s="7"/>
      <c r="E227" s="7"/>
      <c r="F227" s="7"/>
      <c r="G227" s="7">
        <f>C227+D227+IF(E227&lt;16,0,E227)+F227</f>
        <v>0</v>
      </c>
      <c r="H227" s="7"/>
      <c r="I227" s="25">
        <f>G227+H227</f>
        <v>0</v>
      </c>
      <c r="J227" s="21">
        <f>IF(I227&lt;=50,5,IF(I227&lt;=60,6,IF(I227&lt;=70,7,IF(I227&lt;=80,8,IF(I227&lt;=90,9,IF(I227&lt;=100,10,"-"))))))</f>
        <v>5</v>
      </c>
    </row>
    <row r="228" spans="1:10" ht="15">
      <c r="A228" s="19" t="s">
        <v>576</v>
      </c>
      <c r="B228" s="19" t="s">
        <v>577</v>
      </c>
      <c r="C228" s="7"/>
      <c r="D228" s="7"/>
      <c r="E228" s="7">
        <v>16</v>
      </c>
      <c r="F228" s="7"/>
      <c r="G228" s="7">
        <f>C228+D228+IF(E228&lt;16,0,E228)+F228</f>
        <v>16</v>
      </c>
      <c r="H228" s="7"/>
      <c r="I228" s="25">
        <f>G228+H228</f>
        <v>16</v>
      </c>
      <c r="J228" s="21">
        <f>IF(I228&lt;=50,5,IF(I228&lt;=60,6,IF(I228&lt;=70,7,IF(I228&lt;=80,8,IF(I228&lt;=90,9,IF(I228&lt;=100,10,"-"))))))</f>
        <v>5</v>
      </c>
    </row>
    <row r="229" spans="1:10" ht="15">
      <c r="A229" s="17" t="s">
        <v>318</v>
      </c>
      <c r="B229" s="26" t="s">
        <v>461</v>
      </c>
      <c r="C229" s="6">
        <v>5</v>
      </c>
      <c r="D229" s="6">
        <v>4</v>
      </c>
      <c r="E229" s="6">
        <v>6</v>
      </c>
      <c r="F229" s="6"/>
      <c r="G229" s="7">
        <f>C229+D229+IF(E229&lt;16,0,E229)+F229</f>
        <v>9</v>
      </c>
      <c r="H229" s="6"/>
      <c r="I229" s="25">
        <f>G229+H229</f>
        <v>9</v>
      </c>
      <c r="J229" s="21">
        <f>IF(I229&lt;=50,5,IF(I229&lt;=60,6,IF(I229&lt;=70,7,IF(I229&lt;=80,8,IF(I229&lt;=90,9,IF(I229&lt;=100,10,"-"))))))</f>
        <v>5</v>
      </c>
    </row>
    <row r="230" spans="1:10" ht="15">
      <c r="A230" s="59" t="s">
        <v>58</v>
      </c>
      <c r="B230" s="59" t="s">
        <v>59</v>
      </c>
      <c r="C230" s="60"/>
      <c r="D230" s="60"/>
      <c r="E230" s="60">
        <v>17</v>
      </c>
      <c r="F230" s="60"/>
      <c r="G230" s="7">
        <f>C230+D230+IF(E230&lt;16,0,E230)+F230</f>
        <v>17</v>
      </c>
      <c r="H230" s="6"/>
      <c r="I230" s="25">
        <f>G230+H230</f>
        <v>17</v>
      </c>
      <c r="J230" s="21">
        <f>IF(I230&lt;=50,5,IF(I230&lt;=60,6,IF(I230&lt;=70,7,IF(I230&lt;=80,8,IF(I230&lt;=90,9,IF(I230&lt;=100,10,"-"))))))</f>
        <v>5</v>
      </c>
    </row>
    <row r="231" spans="1:10" ht="15">
      <c r="A231" s="19" t="s">
        <v>319</v>
      </c>
      <c r="B231" s="19" t="s">
        <v>426</v>
      </c>
      <c r="C231" s="7">
        <v>5</v>
      </c>
      <c r="D231" s="7">
        <v>7</v>
      </c>
      <c r="E231" s="7">
        <v>16</v>
      </c>
      <c r="F231" s="7"/>
      <c r="G231" s="7">
        <f>C231+D231+IF(E231&lt;16,0,E231)+F231</f>
        <v>28</v>
      </c>
      <c r="H231" s="7"/>
      <c r="I231" s="25">
        <f>G231+H231</f>
        <v>28</v>
      </c>
      <c r="J231" s="21">
        <f>IF(I231&lt;=50,5,IF(I231&lt;=60,6,IF(I231&lt;=70,7,IF(I231&lt;=80,8,IF(I231&lt;=90,9,IF(I231&lt;=100,10,"-"))))))</f>
        <v>5</v>
      </c>
    </row>
    <row r="232" spans="1:10" ht="15">
      <c r="A232" s="59" t="s">
        <v>20</v>
      </c>
      <c r="B232" s="59" t="s">
        <v>21</v>
      </c>
      <c r="C232" s="60">
        <v>5</v>
      </c>
      <c r="D232" s="60">
        <v>4</v>
      </c>
      <c r="E232" s="60"/>
      <c r="F232" s="60"/>
      <c r="G232" s="7">
        <f>C232+D232+IF(E232&lt;16,0,E232)+F232</f>
        <v>9</v>
      </c>
      <c r="H232" s="17"/>
      <c r="I232" s="7">
        <f>G232+H232</f>
        <v>9</v>
      </c>
      <c r="J232" s="21">
        <f>IF(I232&lt;=50,5,IF(I232&lt;=60,6,IF(I232&lt;=70,7,IF(I232&lt;=80,8,IF(I232&lt;=90,9,IF(I232&lt;=100,10,"-"))))))</f>
        <v>5</v>
      </c>
    </row>
    <row r="233" spans="1:10" ht="15">
      <c r="A233" s="59" t="s">
        <v>52</v>
      </c>
      <c r="B233" s="59" t="s">
        <v>53</v>
      </c>
      <c r="C233" s="60">
        <v>5</v>
      </c>
      <c r="D233" s="60">
        <v>8</v>
      </c>
      <c r="E233" s="60">
        <v>4</v>
      </c>
      <c r="F233" s="60"/>
      <c r="G233" s="7">
        <f>C233+D233+IF(E233&lt;16,0,E233)+F233</f>
        <v>13</v>
      </c>
      <c r="H233" s="6"/>
      <c r="I233" s="25">
        <f>G233+H233</f>
        <v>13</v>
      </c>
      <c r="J233" s="21">
        <f>IF(I233&lt;=50,5,IF(I233&lt;=60,6,IF(I233&lt;=70,7,IF(I233&lt;=80,8,IF(I233&lt;=90,9,IF(I233&lt;=100,10,"-"))))))</f>
        <v>5</v>
      </c>
    </row>
    <row r="234" spans="1:10" ht="15">
      <c r="A234" s="59" t="s">
        <v>76</v>
      </c>
      <c r="B234" s="59" t="s">
        <v>77</v>
      </c>
      <c r="C234" s="60">
        <v>5</v>
      </c>
      <c r="D234" s="60"/>
      <c r="E234" s="60">
        <v>0</v>
      </c>
      <c r="F234" s="60"/>
      <c r="G234" s="7">
        <f>C234+D234+IF(E234&lt;16,0,E234)+F234</f>
        <v>5</v>
      </c>
      <c r="H234" s="17"/>
      <c r="I234" s="7">
        <f>G234+H234</f>
        <v>5</v>
      </c>
      <c r="J234" s="21">
        <f>IF(I234&lt;=50,5,IF(I234&lt;=60,6,IF(I234&lt;=70,7,IF(I234&lt;=80,8,IF(I234&lt;=90,9,IF(I234&lt;=100,10,"-"))))))</f>
        <v>5</v>
      </c>
    </row>
    <row r="235" spans="1:10" ht="15">
      <c r="A235" s="22" t="s">
        <v>302</v>
      </c>
      <c r="B235" s="23" t="s">
        <v>453</v>
      </c>
      <c r="C235" s="17">
        <v>5</v>
      </c>
      <c r="D235" s="17">
        <v>5</v>
      </c>
      <c r="E235" s="17">
        <v>10</v>
      </c>
      <c r="F235" s="24"/>
      <c r="G235" s="7">
        <f>C235+D235+IF(E235&lt;16,0,E235)+F235</f>
        <v>10</v>
      </c>
      <c r="H235" s="24"/>
      <c r="I235" s="25">
        <f>G235+H235</f>
        <v>10</v>
      </c>
      <c r="J235" s="21">
        <f>IF(I235&lt;=50,5,IF(I235&lt;=60,6,IF(I235&lt;=70,7,IF(I235&lt;=80,8,IF(I235&lt;=90,9,IF(I235&lt;=100,10,"-"))))))</f>
        <v>5</v>
      </c>
    </row>
    <row r="236" spans="1:10" ht="15">
      <c r="A236" s="19" t="s">
        <v>301</v>
      </c>
      <c r="B236" s="19" t="s">
        <v>444</v>
      </c>
      <c r="C236" s="7">
        <v>0</v>
      </c>
      <c r="D236" s="7"/>
      <c r="E236" s="7">
        <v>16</v>
      </c>
      <c r="F236" s="7"/>
      <c r="G236" s="7">
        <f>C236+D236+IF(E236&lt;16,0,E236)+F236</f>
        <v>16</v>
      </c>
      <c r="H236" s="7"/>
      <c r="I236" s="25">
        <f>G236+H236</f>
        <v>16</v>
      </c>
      <c r="J236" s="21">
        <f>IF(I236&lt;=50,5,IF(I236&lt;=60,6,IF(I236&lt;=70,7,IF(I236&lt;=80,8,IF(I236&lt;=90,9,IF(I236&lt;=100,10,"-"))))))</f>
        <v>5</v>
      </c>
    </row>
    <row r="237" spans="1:10" ht="15">
      <c r="A237" s="59" t="s">
        <v>44</v>
      </c>
      <c r="B237" s="59" t="s">
        <v>45</v>
      </c>
      <c r="C237" s="60">
        <v>5</v>
      </c>
      <c r="D237" s="60">
        <v>2</v>
      </c>
      <c r="E237" s="60"/>
      <c r="F237" s="60"/>
      <c r="G237" s="7">
        <f>C237+D237+IF(E237&lt;16,0,E237)+F237</f>
        <v>7</v>
      </c>
      <c r="H237" s="6"/>
      <c r="I237" s="25">
        <f>G237+H237</f>
        <v>7</v>
      </c>
      <c r="J237" s="21">
        <f>IF(I237&lt;=50,5,IF(I237&lt;=60,6,IF(I237&lt;=70,7,IF(I237&lt;=80,8,IF(I237&lt;=90,9,IF(I237&lt;=100,10,"-"))))))</f>
        <v>5</v>
      </c>
    </row>
    <row r="238" spans="1:10" ht="15">
      <c r="A238" s="59" t="s">
        <v>166</v>
      </c>
      <c r="B238" s="59" t="s">
        <v>167</v>
      </c>
      <c r="C238" s="60"/>
      <c r="D238" s="60"/>
      <c r="E238" s="60">
        <v>10</v>
      </c>
      <c r="F238" s="60"/>
      <c r="G238" s="7">
        <f>C238+D238+IF(E238&lt;16,0,E238)+F238</f>
        <v>0</v>
      </c>
      <c r="H238" s="17"/>
      <c r="I238" s="7">
        <f>G238+H238</f>
        <v>0</v>
      </c>
      <c r="J238" s="21">
        <f>IF(I238&lt;=50,5,IF(I238&lt;=60,6,IF(I238&lt;=70,7,IF(I238&lt;=80,8,IF(I238&lt;=90,9,IF(I238&lt;=100,10,"-"))))))</f>
        <v>5</v>
      </c>
    </row>
    <row r="239" spans="1:10" ht="15">
      <c r="A239" s="59" t="s">
        <v>90</v>
      </c>
      <c r="B239" s="59" t="s">
        <v>91</v>
      </c>
      <c r="C239" s="60">
        <v>5</v>
      </c>
      <c r="D239" s="60">
        <v>2</v>
      </c>
      <c r="E239" s="60">
        <v>0</v>
      </c>
      <c r="F239" s="60"/>
      <c r="G239" s="7">
        <f>C239+D239+IF(E239&lt;16,0,E239)+F239</f>
        <v>7</v>
      </c>
      <c r="H239" s="6"/>
      <c r="I239" s="25">
        <f>G239+H239</f>
        <v>7</v>
      </c>
      <c r="J239" s="21">
        <f>IF(I239&lt;=50,5,IF(I239&lt;=60,6,IF(I239&lt;=70,7,IF(I239&lt;=80,8,IF(I239&lt;=90,9,IF(I239&lt;=100,10,"-"))))))</f>
        <v>5</v>
      </c>
    </row>
    <row r="240" spans="1:10" ht="15">
      <c r="A240" s="65" t="s">
        <v>578</v>
      </c>
      <c r="B240" s="65" t="s">
        <v>579</v>
      </c>
      <c r="C240" s="60"/>
      <c r="D240" s="60"/>
      <c r="E240" s="60">
        <v>17</v>
      </c>
      <c r="F240" s="60"/>
      <c r="G240" s="7">
        <f>C240+D240+IF(E240&lt;16,0,E240)+F240</f>
        <v>17</v>
      </c>
      <c r="H240" s="6"/>
      <c r="I240" s="25">
        <f>G240+H240</f>
        <v>17</v>
      </c>
      <c r="J240" s="21">
        <f>IF(I240&lt;=50,5,IF(I240&lt;=60,6,IF(I240&lt;=70,7,IF(I240&lt;=80,8,IF(I240&lt;=90,9,IF(I240&lt;=100,10,"-"))))))</f>
        <v>5</v>
      </c>
    </row>
    <row r="241" spans="1:10" ht="15">
      <c r="A241" s="18" t="s">
        <v>303</v>
      </c>
      <c r="B241" s="26" t="s">
        <v>475</v>
      </c>
      <c r="C241" s="7">
        <v>5</v>
      </c>
      <c r="D241" s="6">
        <v>1</v>
      </c>
      <c r="E241" s="6">
        <v>7</v>
      </c>
      <c r="F241" s="6"/>
      <c r="G241" s="7">
        <f>C241+D241+IF(E241&lt;16,0,E241)+F241</f>
        <v>6</v>
      </c>
      <c r="H241" s="6"/>
      <c r="I241" s="25">
        <f>G241+H241</f>
        <v>6</v>
      </c>
      <c r="J241" s="21">
        <f>IF(I241&lt;=50,5,IF(I241&lt;=60,6,IF(I241&lt;=70,7,IF(I241&lt;=80,8,IF(I241&lt;=90,9,IF(I241&lt;=100,10,"-"))))))</f>
        <v>5</v>
      </c>
    </row>
    <row r="242" spans="1:10" ht="15">
      <c r="A242" s="59" t="s">
        <v>146</v>
      </c>
      <c r="B242" s="59" t="s">
        <v>147</v>
      </c>
      <c r="C242" s="60">
        <v>5</v>
      </c>
      <c r="D242" s="60">
        <v>10</v>
      </c>
      <c r="E242" s="60">
        <v>26</v>
      </c>
      <c r="F242" s="60">
        <v>5</v>
      </c>
      <c r="G242" s="7">
        <f>C242+D242+IF(E242&lt;16,0,E242)+F242</f>
        <v>46</v>
      </c>
      <c r="H242" s="6"/>
      <c r="I242" s="25">
        <f>G242+H242</f>
        <v>46</v>
      </c>
      <c r="J242" s="21">
        <f>IF(I242&lt;=50,5,IF(I242&lt;=60,6,IF(I242&lt;=70,7,IF(I242&lt;=80,8,IF(I242&lt;=90,9,IF(I242&lt;=100,10,"-"))))))</f>
        <v>5</v>
      </c>
    </row>
    <row r="243" spans="1:10" ht="15">
      <c r="A243" s="59" t="s">
        <v>244</v>
      </c>
      <c r="B243" s="59" t="s">
        <v>245</v>
      </c>
      <c r="C243" s="60">
        <v>5</v>
      </c>
      <c r="D243" s="60">
        <v>1</v>
      </c>
      <c r="E243" s="60"/>
      <c r="F243" s="60"/>
      <c r="G243" s="7">
        <f>C243+D243+IF(E243&lt;16,0,E243)+F243</f>
        <v>6</v>
      </c>
      <c r="H243" s="17"/>
      <c r="I243" s="7">
        <f>G243+H243</f>
        <v>6</v>
      </c>
      <c r="J243" s="21">
        <f>IF(I243&lt;=50,5,IF(I243&lt;=60,6,IF(I243&lt;=70,7,IF(I243&lt;=80,8,IF(I243&lt;=90,9,IF(I243&lt;=100,10,"-"))))))</f>
        <v>5</v>
      </c>
    </row>
    <row r="244" spans="1:10" ht="15">
      <c r="A244" s="59" t="s">
        <v>254</v>
      </c>
      <c r="B244" s="59" t="s">
        <v>255</v>
      </c>
      <c r="C244" s="60"/>
      <c r="D244" s="60"/>
      <c r="E244" s="60"/>
      <c r="F244" s="60"/>
      <c r="G244" s="7">
        <f>C244+D244+IF(E244&lt;16,0,E244)+F244</f>
        <v>0</v>
      </c>
      <c r="H244" s="6"/>
      <c r="I244" s="25">
        <f>G244+H244</f>
        <v>0</v>
      </c>
      <c r="J244" s="21">
        <f>IF(I244&lt;=50,5,IF(I244&lt;=60,6,IF(I244&lt;=70,7,IF(I244&lt;=80,8,IF(I244&lt;=90,9,IF(I244&lt;=100,10,"-"))))))</f>
        <v>5</v>
      </c>
    </row>
    <row r="245" spans="1:10" ht="15">
      <c r="A245" s="19" t="s">
        <v>390</v>
      </c>
      <c r="B245" s="19" t="s">
        <v>509</v>
      </c>
      <c r="C245" s="7">
        <v>5</v>
      </c>
      <c r="D245" s="6"/>
      <c r="E245" s="6">
        <v>2</v>
      </c>
      <c r="F245" s="6"/>
      <c r="G245" s="7">
        <f>C245+D245+IF(E245&lt;16,0,E245)+F245</f>
        <v>5</v>
      </c>
      <c r="H245" s="6"/>
      <c r="I245" s="25">
        <f>G245+H245</f>
        <v>5</v>
      </c>
      <c r="J245" s="21">
        <f>IF(I245&lt;=50,5,IF(I245&lt;=60,6,IF(I245&lt;=70,7,IF(I245&lt;=80,8,IF(I245&lt;=90,9,IF(I245&lt;=100,10,"-"))))))</f>
        <v>5</v>
      </c>
    </row>
    <row r="246" spans="1:10" ht="15">
      <c r="A246" s="19" t="s">
        <v>394</v>
      </c>
      <c r="B246" s="27" t="s">
        <v>457</v>
      </c>
      <c r="C246" s="7">
        <v>5</v>
      </c>
      <c r="D246" s="7">
        <v>2</v>
      </c>
      <c r="E246" s="7"/>
      <c r="F246" s="7">
        <v>3</v>
      </c>
      <c r="G246" s="7">
        <f>C246+D246+IF(E246&lt;16,0,E246)+F246</f>
        <v>10</v>
      </c>
      <c r="H246" s="7"/>
      <c r="I246" s="25">
        <f>G246+H246</f>
        <v>10</v>
      </c>
      <c r="J246" s="21">
        <f>IF(I246&lt;=50,5,IF(I246&lt;=60,6,IF(I246&lt;=70,7,IF(I246&lt;=80,8,IF(I246&lt;=90,9,IF(I246&lt;=100,10,"-"))))))</f>
        <v>5</v>
      </c>
    </row>
    <row r="247" spans="1:10" ht="15">
      <c r="A247" s="59" t="s">
        <v>96</v>
      </c>
      <c r="B247" s="59" t="s">
        <v>97</v>
      </c>
      <c r="C247" s="60">
        <v>5</v>
      </c>
      <c r="D247" s="60">
        <v>10</v>
      </c>
      <c r="E247" s="60">
        <v>13</v>
      </c>
      <c r="F247" s="60"/>
      <c r="G247" s="7">
        <f>C247+D247+IF(E247&lt;16,0,E247)+F247</f>
        <v>15</v>
      </c>
      <c r="H247" s="17"/>
      <c r="I247" s="7">
        <f>G247+H247</f>
        <v>15</v>
      </c>
      <c r="J247" s="8">
        <f>IF(I247&lt;=50,5,IF(I247&lt;=60,6,IF(I247&lt;=70,7,IF(I247&lt;=80,8,IF(I247&lt;=90,9,IF(I247&lt;=100,10,"-"))))))</f>
        <v>5</v>
      </c>
    </row>
  </sheetData>
  <sheetProtection/>
  <mergeCells count="2">
    <mergeCell ref="A1:J1"/>
    <mergeCell ref="A2:J2"/>
  </mergeCells>
  <hyperlinks>
    <hyperlink ref="A8" r:id="rId1" display="http://www.vps.ns.ac.rs/sr/provera-prodataka-studenta.1.169.html?action=check&amp;brIndeksa=102%2F10FR"/>
    <hyperlink ref="A13" r:id="rId2" display="http://www.vps.ns.ac.rs/sr/provera-prodataka-studenta.1.169.html?action=check&amp;brIndeksa=88%2F10FR"/>
    <hyperlink ref="A19" r:id="rId3" display="http://www.vps.ns.ac.rs/sr/provera-prodataka-studenta.1.169.html?action=check&amp;brIndeksa=45%2F10FR"/>
    <hyperlink ref="A30" r:id="rId4" display="http://www.vps.ns.ac.rs/sr/provera-prodataka-studenta.1.169.html?action=check&amp;brIndeksa=174%2F10FR"/>
    <hyperlink ref="A28" r:id="rId5" display="http://www.vps.ns.ac.rs/sr/provera-prodataka-studenta.1.169.html?action=check&amp;brIndeksa=117%2F10FR"/>
    <hyperlink ref="A235" r:id="rId6" display="http://www.vps.ns.ac.rs/sr/provera-prodataka-studenta.1.169.html?action=check&amp;brIndeksa=228%2F10FR"/>
    <hyperlink ref="A57" r:id="rId7" display="http://www.vps.ns.ac.rs/sr/provera-prodataka-studenta.1.169.html?action=check&amp;brIndeksa=192%2F10FR"/>
    <hyperlink ref="A49" r:id="rId8" display="http://www.vps.ns.ac.rs/sr/provera-prodataka-studenta.1.169.html?action=check&amp;brIndeksa=199%2F09FR"/>
    <hyperlink ref="A83" r:id="rId9" display="http://www.vps.ns.ac.rs/sr/provera-prodataka-studenta.1.169.html?action=check&amp;brIndeksa=114%2F10FR"/>
    <hyperlink ref="A89" r:id="rId10" display="http://www.vps.ns.ac.rs/sr/provera-prodataka-studenta.1.169.html?action=check&amp;brIndeksa=118%2F10FR"/>
    <hyperlink ref="A91" r:id="rId11" display="http://www.vps.ns.ac.rs/sr/provera-prodataka-studenta.1.169.html?action=check&amp;brIndeksa=70%2F10FR"/>
    <hyperlink ref="A95" r:id="rId12" display="http://www.vps.ns.ac.rs/sr/provera-prodataka-studenta.1.169.html?action=check&amp;brIndeksa=99%2F09FR"/>
    <hyperlink ref="A98" r:id="rId13" display="http://www.vps.ns.ac.rs/sr/provera-prodataka-studenta.1.169.html?action=check&amp;brIndeksa=144%2F09FR"/>
    <hyperlink ref="A99" r:id="rId14" display="http://www.vps.ns.ac.rs/sr/provera-prodataka-studenta.1.169.html?action=check&amp;brIndeksa=193%2F10FR"/>
    <hyperlink ref="A106" r:id="rId15" display="http://www.vps.ns.ac.rs/sr/provera-prodataka-studenta.1.169.html?action=check&amp;brIndeksa=22%2F10FR"/>
    <hyperlink ref="A127" r:id="rId16" display="http://www.vps.ns.ac.rs/sr/provera-prodataka-studenta.1.169.html?action=check&amp;brIndeksa=238%2F10FR"/>
    <hyperlink ref="A133" r:id="rId17" display="http://www.vps.ns.ac.rs/sr/provera-prodataka-studenta.1.169.html?action=check&amp;brIndeksa=261%2F07FR++"/>
    <hyperlink ref="A163" r:id="rId18" display="http://www.vps.ns.ac.rs/sr/provera-prodataka-studenta.1.169.html?action=check&amp;brIndeksa=245%2F10FR"/>
    <hyperlink ref="A180" r:id="rId19" display="http://www.vps.ns.ac.rs/sr/provera-prodataka-studenta.1.169.html?action=check&amp;brIndeksa=248%2F10FR"/>
    <hyperlink ref="A191" r:id="rId20" display="http://www.vps.ns.ac.rs/sr/provera-prodataka-studenta.1.169.html?action=check&amp;brIndeksa=200%2F10FR"/>
  </hyperlinks>
  <printOptions/>
  <pageMargins left="0.75" right="0.75" top="1" bottom="1" header="0.5" footer="0.5"/>
  <pageSetup horizontalDpi="300" verticalDpi="300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7"/>
  <sheetViews>
    <sheetView zoomScalePageLayoutView="0" workbookViewId="0" topLeftCell="A1">
      <selection activeCell="C1" sqref="C1:D16384"/>
    </sheetView>
  </sheetViews>
  <sheetFormatPr defaultColWidth="9.140625" defaultRowHeight="12.75"/>
  <cols>
    <col min="2" max="2" width="20.8515625" style="0" customWidth="1"/>
    <col min="3" max="4" width="9.140625" style="28" customWidth="1"/>
  </cols>
  <sheetData>
    <row r="1" spans="1:4" ht="12.75">
      <c r="A1" s="29" t="s">
        <v>0</v>
      </c>
      <c r="B1" s="29" t="s">
        <v>1</v>
      </c>
      <c r="C1" s="30" t="s">
        <v>528</v>
      </c>
      <c r="D1" s="30" t="s">
        <v>527</v>
      </c>
    </row>
    <row r="2" spans="1:4" ht="12.75">
      <c r="A2" s="29" t="s">
        <v>178</v>
      </c>
      <c r="B2" s="29" t="s">
        <v>179</v>
      </c>
      <c r="C2" s="30"/>
      <c r="D2" s="30"/>
    </row>
    <row r="3" spans="1:4" ht="12.75">
      <c r="A3" s="29" t="s">
        <v>60</v>
      </c>
      <c r="B3" s="29" t="s">
        <v>61</v>
      </c>
      <c r="C3" s="30" t="s">
        <v>538</v>
      </c>
      <c r="D3" s="30" t="s">
        <v>529</v>
      </c>
    </row>
    <row r="4" spans="1:4" ht="12.75">
      <c r="A4" s="29" t="s">
        <v>4</v>
      </c>
      <c r="B4" s="29" t="s">
        <v>5</v>
      </c>
      <c r="C4" s="30" t="s">
        <v>539</v>
      </c>
      <c r="D4" s="30"/>
    </row>
    <row r="5" spans="1:4" ht="12.75">
      <c r="A5" s="29" t="s">
        <v>130</v>
      </c>
      <c r="B5" s="29" t="s">
        <v>131</v>
      </c>
      <c r="C5" s="30" t="s">
        <v>536</v>
      </c>
      <c r="D5" s="30" t="s">
        <v>530</v>
      </c>
    </row>
    <row r="6" spans="1:4" ht="12.75">
      <c r="A6" s="29" t="s">
        <v>150</v>
      </c>
      <c r="B6" s="29" t="s">
        <v>151</v>
      </c>
      <c r="C6" s="30" t="s">
        <v>537</v>
      </c>
      <c r="D6" s="30" t="s">
        <v>531</v>
      </c>
    </row>
    <row r="7" spans="1:4" ht="12.75">
      <c r="A7" s="29" t="s">
        <v>68</v>
      </c>
      <c r="B7" s="29" t="s">
        <v>69</v>
      </c>
      <c r="C7" s="30"/>
      <c r="D7" s="30"/>
    </row>
    <row r="8" spans="1:4" ht="12.75">
      <c r="A8" s="29" t="s">
        <v>236</v>
      </c>
      <c r="B8" s="29" t="s">
        <v>237</v>
      </c>
      <c r="C8" s="30"/>
      <c r="D8" s="30"/>
    </row>
    <row r="9" spans="1:4" ht="12.75">
      <c r="A9" s="29" t="s">
        <v>224</v>
      </c>
      <c r="B9" s="29" t="s">
        <v>225</v>
      </c>
      <c r="C9" s="30" t="s">
        <v>529</v>
      </c>
      <c r="D9" s="30"/>
    </row>
    <row r="10" spans="1:4" ht="12.75">
      <c r="A10" s="29" t="s">
        <v>252</v>
      </c>
      <c r="B10" s="29" t="s">
        <v>253</v>
      </c>
      <c r="C10" s="30"/>
      <c r="D10" s="30"/>
    </row>
    <row r="11" spans="1:4" ht="12.75">
      <c r="A11" s="29" t="s">
        <v>116</v>
      </c>
      <c r="B11" s="29" t="s">
        <v>117</v>
      </c>
      <c r="C11" s="30" t="s">
        <v>533</v>
      </c>
      <c r="D11" s="30" t="s">
        <v>529</v>
      </c>
    </row>
    <row r="12" spans="1:4" ht="12.75">
      <c r="A12" s="29" t="s">
        <v>30</v>
      </c>
      <c r="B12" s="29" t="s">
        <v>31</v>
      </c>
      <c r="C12" s="30" t="s">
        <v>537</v>
      </c>
      <c r="D12" s="30" t="s">
        <v>532</v>
      </c>
    </row>
    <row r="13" spans="1:4" ht="12.75">
      <c r="A13" s="29" t="s">
        <v>196</v>
      </c>
      <c r="B13" s="29" t="s">
        <v>197</v>
      </c>
      <c r="C13" s="30"/>
      <c r="D13" s="30"/>
    </row>
    <row r="14" spans="1:4" ht="12.75">
      <c r="A14" s="29" t="s">
        <v>74</v>
      </c>
      <c r="B14" s="29" t="s">
        <v>75</v>
      </c>
      <c r="C14" s="30" t="s">
        <v>536</v>
      </c>
      <c r="D14" s="30" t="s">
        <v>531</v>
      </c>
    </row>
    <row r="15" spans="1:4" ht="12.75">
      <c r="A15" s="29" t="s">
        <v>26</v>
      </c>
      <c r="B15" s="29" t="s">
        <v>27</v>
      </c>
      <c r="C15" s="30" t="s">
        <v>534</v>
      </c>
      <c r="D15" s="30" t="s">
        <v>529</v>
      </c>
    </row>
    <row r="16" spans="1:4" ht="12.75">
      <c r="A16" s="29" t="s">
        <v>184</v>
      </c>
      <c r="B16" s="29" t="s">
        <v>185</v>
      </c>
      <c r="C16" s="30" t="s">
        <v>537</v>
      </c>
      <c r="D16" s="30" t="s">
        <v>531</v>
      </c>
    </row>
    <row r="17" spans="1:4" ht="12.75">
      <c r="A17" s="29" t="s">
        <v>202</v>
      </c>
      <c r="B17" s="29" t="s">
        <v>203</v>
      </c>
      <c r="C17" s="30" t="s">
        <v>535</v>
      </c>
      <c r="D17" s="30" t="s">
        <v>533</v>
      </c>
    </row>
    <row r="18" spans="1:4" ht="12.75">
      <c r="A18" s="29" t="s">
        <v>148</v>
      </c>
      <c r="B18" s="29" t="s">
        <v>149</v>
      </c>
      <c r="C18" s="30" t="s">
        <v>534</v>
      </c>
      <c r="D18" s="30" t="s">
        <v>529</v>
      </c>
    </row>
    <row r="19" spans="1:4" ht="12.75">
      <c r="A19" s="29" t="s">
        <v>114</v>
      </c>
      <c r="B19" s="29" t="s">
        <v>115</v>
      </c>
      <c r="C19" s="30" t="s">
        <v>534</v>
      </c>
      <c r="D19" s="30" t="s">
        <v>529</v>
      </c>
    </row>
    <row r="20" spans="1:4" ht="12.75">
      <c r="A20" s="29" t="s">
        <v>198</v>
      </c>
      <c r="B20" s="29" t="s">
        <v>199</v>
      </c>
      <c r="C20" s="30" t="s">
        <v>536</v>
      </c>
      <c r="D20" s="30" t="s">
        <v>534</v>
      </c>
    </row>
    <row r="21" spans="1:4" ht="12.75">
      <c r="A21" s="29" t="s">
        <v>218</v>
      </c>
      <c r="B21" s="29" t="s">
        <v>219</v>
      </c>
      <c r="C21" s="30" t="s">
        <v>534</v>
      </c>
      <c r="D21" s="30" t="s">
        <v>535</v>
      </c>
    </row>
    <row r="22" spans="1:4" ht="12.75">
      <c r="A22" s="29" t="s">
        <v>100</v>
      </c>
      <c r="B22" s="29" t="s">
        <v>101</v>
      </c>
      <c r="C22" s="30"/>
      <c r="D22" s="30"/>
    </row>
    <row r="23" spans="1:4" ht="12.75">
      <c r="A23" s="29" t="s">
        <v>28</v>
      </c>
      <c r="B23" s="29" t="s">
        <v>29</v>
      </c>
      <c r="C23" s="30" t="s">
        <v>536</v>
      </c>
      <c r="D23" s="30" t="s">
        <v>536</v>
      </c>
    </row>
    <row r="24" spans="1:4" ht="12.75">
      <c r="A24" s="29" t="s">
        <v>62</v>
      </c>
      <c r="B24" s="29" t="s">
        <v>63</v>
      </c>
      <c r="C24" s="30" t="s">
        <v>538</v>
      </c>
      <c r="D24" s="30" t="s">
        <v>536</v>
      </c>
    </row>
    <row r="25" spans="1:4" ht="12.75">
      <c r="A25" s="29" t="s">
        <v>78</v>
      </c>
      <c r="B25" s="29" t="s">
        <v>79</v>
      </c>
      <c r="C25" s="30" t="s">
        <v>537</v>
      </c>
      <c r="D25" s="30"/>
    </row>
    <row r="26" spans="1:4" ht="12.75">
      <c r="A26" s="29" t="s">
        <v>92</v>
      </c>
      <c r="B26" s="29" t="s">
        <v>93</v>
      </c>
      <c r="C26" s="30"/>
      <c r="D26" s="30"/>
    </row>
    <row r="27" spans="1:4" ht="12.75">
      <c r="A27" s="29" t="s">
        <v>22</v>
      </c>
      <c r="B27" s="29" t="s">
        <v>23</v>
      </c>
      <c r="C27" s="30" t="s">
        <v>534</v>
      </c>
      <c r="D27" s="30" t="s">
        <v>537</v>
      </c>
    </row>
    <row r="28" spans="1:4" ht="12.75">
      <c r="A28" s="29" t="s">
        <v>264</v>
      </c>
      <c r="B28" s="29" t="s">
        <v>265</v>
      </c>
      <c r="C28" s="30"/>
      <c r="D28" s="30"/>
    </row>
    <row r="29" spans="1:4" ht="12.75">
      <c r="A29" s="29" t="s">
        <v>36</v>
      </c>
      <c r="B29" s="29" t="s">
        <v>37</v>
      </c>
      <c r="C29" s="30" t="s">
        <v>537</v>
      </c>
      <c r="D29" s="30" t="s">
        <v>532</v>
      </c>
    </row>
    <row r="30" spans="1:4" ht="12.75">
      <c r="A30" s="29" t="s">
        <v>14</v>
      </c>
      <c r="B30" s="29" t="s">
        <v>15</v>
      </c>
      <c r="C30" s="30" t="s">
        <v>538</v>
      </c>
      <c r="D30" s="30"/>
    </row>
    <row r="31" spans="1:4" ht="12.75">
      <c r="A31" s="29" t="s">
        <v>250</v>
      </c>
      <c r="B31" s="29" t="s">
        <v>251</v>
      </c>
      <c r="C31" s="30"/>
      <c r="D31" s="30"/>
    </row>
    <row r="32" spans="1:4" ht="12.75">
      <c r="A32" s="29" t="s">
        <v>122</v>
      </c>
      <c r="B32" s="29" t="s">
        <v>123</v>
      </c>
      <c r="C32" s="30" t="s">
        <v>534</v>
      </c>
      <c r="D32" s="30" t="s">
        <v>531</v>
      </c>
    </row>
    <row r="33" spans="1:4" ht="12.75">
      <c r="A33" s="29" t="s">
        <v>162</v>
      </c>
      <c r="B33" s="29" t="s">
        <v>163</v>
      </c>
      <c r="C33" s="30"/>
      <c r="D33" s="30"/>
    </row>
    <row r="34" spans="1:4" ht="12.75">
      <c r="A34" s="29" t="s">
        <v>66</v>
      </c>
      <c r="B34" s="29" t="s">
        <v>67</v>
      </c>
      <c r="C34" s="30" t="s">
        <v>536</v>
      </c>
      <c r="D34" s="30" t="s">
        <v>536</v>
      </c>
    </row>
    <row r="35" spans="1:4" ht="12.75">
      <c r="A35" s="29" t="s">
        <v>80</v>
      </c>
      <c r="B35" s="29" t="s">
        <v>81</v>
      </c>
      <c r="C35" s="30" t="s">
        <v>529</v>
      </c>
      <c r="D35" s="30" t="s">
        <v>529</v>
      </c>
    </row>
    <row r="36" spans="1:4" ht="12.75">
      <c r="A36" s="29" t="s">
        <v>134</v>
      </c>
      <c r="B36" s="29" t="s">
        <v>135</v>
      </c>
      <c r="C36" s="30" t="s">
        <v>537</v>
      </c>
      <c r="D36" s="30" t="s">
        <v>530</v>
      </c>
    </row>
    <row r="37" spans="1:4" ht="12.75">
      <c r="A37" s="29" t="s">
        <v>10</v>
      </c>
      <c r="B37" s="29" t="s">
        <v>11</v>
      </c>
      <c r="C37" s="30" t="s">
        <v>538</v>
      </c>
      <c r="D37" s="30" t="s">
        <v>537</v>
      </c>
    </row>
    <row r="38" spans="1:4" ht="12.75">
      <c r="A38" s="29" t="s">
        <v>156</v>
      </c>
      <c r="B38" s="29" t="s">
        <v>157</v>
      </c>
      <c r="C38" s="30" t="s">
        <v>537</v>
      </c>
      <c r="D38" s="30" t="s">
        <v>535</v>
      </c>
    </row>
    <row r="39" spans="1:4" ht="12.75">
      <c r="A39" s="29" t="s">
        <v>192</v>
      </c>
      <c r="B39" s="29" t="s">
        <v>193</v>
      </c>
      <c r="C39" s="30" t="s">
        <v>536</v>
      </c>
      <c r="D39" s="30" t="s">
        <v>531</v>
      </c>
    </row>
    <row r="40" spans="1:4" ht="12.75">
      <c r="A40" s="29" t="s">
        <v>12</v>
      </c>
      <c r="B40" s="29" t="s">
        <v>13</v>
      </c>
      <c r="C40" s="30" t="s">
        <v>534</v>
      </c>
      <c r="D40" s="30" t="s">
        <v>531</v>
      </c>
    </row>
    <row r="41" spans="1:4" ht="12.75">
      <c r="A41" s="29" t="s">
        <v>242</v>
      </c>
      <c r="B41" s="29" t="s">
        <v>243</v>
      </c>
      <c r="C41" s="30" t="s">
        <v>536</v>
      </c>
      <c r="D41" s="30"/>
    </row>
    <row r="42" spans="1:4" ht="12.75">
      <c r="A42" s="29" t="s">
        <v>226</v>
      </c>
      <c r="B42" s="29" t="s">
        <v>227</v>
      </c>
      <c r="C42" s="30"/>
      <c r="D42" s="30"/>
    </row>
    <row r="43" spans="1:4" ht="12.75">
      <c r="A43" s="29" t="s">
        <v>82</v>
      </c>
      <c r="B43" s="29" t="s">
        <v>83</v>
      </c>
      <c r="C43" s="30" t="s">
        <v>536</v>
      </c>
      <c r="D43" s="30" t="s">
        <v>530</v>
      </c>
    </row>
    <row r="44" spans="1:4" ht="12.75">
      <c r="A44" s="29" t="s">
        <v>40</v>
      </c>
      <c r="B44" s="29" t="s">
        <v>41</v>
      </c>
      <c r="C44" s="30" t="s">
        <v>533</v>
      </c>
      <c r="D44" s="30" t="s">
        <v>532</v>
      </c>
    </row>
    <row r="45" spans="1:4" ht="12.75">
      <c r="A45" s="29" t="s">
        <v>16</v>
      </c>
      <c r="B45" s="29" t="s">
        <v>17</v>
      </c>
      <c r="C45" s="30" t="s">
        <v>534</v>
      </c>
      <c r="D45" s="30" t="s">
        <v>529</v>
      </c>
    </row>
    <row r="46" spans="1:4" ht="12.75">
      <c r="A46" s="29" t="s">
        <v>262</v>
      </c>
      <c r="B46" s="29" t="s">
        <v>263</v>
      </c>
      <c r="C46" s="30" t="s">
        <v>536</v>
      </c>
      <c r="D46" s="30" t="s">
        <v>538</v>
      </c>
    </row>
    <row r="47" spans="1:4" ht="12.75">
      <c r="A47" s="29" t="s">
        <v>232</v>
      </c>
      <c r="B47" s="29" t="s">
        <v>233</v>
      </c>
      <c r="C47" s="30" t="s">
        <v>535</v>
      </c>
      <c r="D47" s="30" t="s">
        <v>534</v>
      </c>
    </row>
    <row r="48" spans="1:4" ht="12.75">
      <c r="A48" s="29" t="s">
        <v>228</v>
      </c>
      <c r="B48" s="29" t="s">
        <v>229</v>
      </c>
      <c r="C48" s="30"/>
      <c r="D48" s="30"/>
    </row>
    <row r="49" spans="1:4" ht="12.75">
      <c r="A49" s="29" t="s">
        <v>206</v>
      </c>
      <c r="B49" s="29" t="s">
        <v>207</v>
      </c>
      <c r="C49" s="30" t="s">
        <v>531</v>
      </c>
      <c r="D49" s="30" t="s">
        <v>532</v>
      </c>
    </row>
    <row r="50" spans="1:4" ht="12.75">
      <c r="A50" s="29" t="s">
        <v>230</v>
      </c>
      <c r="B50" s="29" t="s">
        <v>231</v>
      </c>
      <c r="C50" s="30" t="s">
        <v>538</v>
      </c>
      <c r="D50" s="30" t="s">
        <v>529</v>
      </c>
    </row>
    <row r="51" spans="1:4" ht="12.75">
      <c r="A51" s="29" t="s">
        <v>158</v>
      </c>
      <c r="B51" s="29" t="s">
        <v>159</v>
      </c>
      <c r="C51" s="30" t="s">
        <v>538</v>
      </c>
      <c r="D51" s="30" t="s">
        <v>531</v>
      </c>
    </row>
    <row r="52" spans="1:4" ht="12.75">
      <c r="A52" s="29" t="s">
        <v>172</v>
      </c>
      <c r="B52" s="29" t="s">
        <v>173</v>
      </c>
      <c r="C52" s="30" t="s">
        <v>538</v>
      </c>
      <c r="D52" s="30" t="s">
        <v>534</v>
      </c>
    </row>
    <row r="53" spans="1:4" ht="12.75">
      <c r="A53" s="29" t="s">
        <v>56</v>
      </c>
      <c r="B53" s="29" t="s">
        <v>57</v>
      </c>
      <c r="C53" s="30" t="s">
        <v>536</v>
      </c>
      <c r="D53" s="30" t="s">
        <v>530</v>
      </c>
    </row>
    <row r="54" spans="1:4" ht="12.75">
      <c r="A54" s="29" t="s">
        <v>268</v>
      </c>
      <c r="B54" s="29" t="s">
        <v>269</v>
      </c>
      <c r="C54" s="30" t="s">
        <v>533</v>
      </c>
      <c r="D54" s="30" t="s">
        <v>531</v>
      </c>
    </row>
    <row r="55" spans="1:4" ht="12.75">
      <c r="A55" s="29" t="s">
        <v>98</v>
      </c>
      <c r="B55" s="29" t="s">
        <v>99</v>
      </c>
      <c r="C55" s="30"/>
      <c r="D55" s="30"/>
    </row>
    <row r="56" spans="1:4" ht="12.75">
      <c r="A56" s="29" t="s">
        <v>216</v>
      </c>
      <c r="B56" s="29" t="s">
        <v>217</v>
      </c>
      <c r="C56" s="30" t="s">
        <v>536</v>
      </c>
      <c r="D56" s="30" t="s">
        <v>530</v>
      </c>
    </row>
    <row r="57" spans="1:4" ht="12.75">
      <c r="A57" s="29" t="s">
        <v>210</v>
      </c>
      <c r="B57" s="29" t="s">
        <v>211</v>
      </c>
      <c r="C57" s="30"/>
      <c r="D57" s="30"/>
    </row>
    <row r="58" spans="1:4" ht="12.75">
      <c r="A58" s="29" t="s">
        <v>238</v>
      </c>
      <c r="B58" s="29" t="s">
        <v>239</v>
      </c>
      <c r="C58" s="30" t="s">
        <v>536</v>
      </c>
      <c r="D58" s="30" t="s">
        <v>533</v>
      </c>
    </row>
    <row r="59" spans="1:4" ht="12.75">
      <c r="A59" s="29" t="s">
        <v>136</v>
      </c>
      <c r="B59" s="29" t="s">
        <v>137</v>
      </c>
      <c r="C59" s="30" t="s">
        <v>534</v>
      </c>
      <c r="D59" s="30" t="s">
        <v>529</v>
      </c>
    </row>
    <row r="60" spans="1:4" ht="12.75">
      <c r="A60" s="29" t="s">
        <v>50</v>
      </c>
      <c r="B60" s="29" t="s">
        <v>51</v>
      </c>
      <c r="C60" s="30"/>
      <c r="D60" s="30"/>
    </row>
    <row r="61" spans="1:4" ht="12.75">
      <c r="A61" s="29" t="s">
        <v>144</v>
      </c>
      <c r="B61" s="29" t="s">
        <v>145</v>
      </c>
      <c r="C61" s="30" t="s">
        <v>532</v>
      </c>
      <c r="D61" s="30"/>
    </row>
    <row r="62" spans="1:4" ht="12.75">
      <c r="A62" s="29" t="s">
        <v>200</v>
      </c>
      <c r="B62" s="29" t="s">
        <v>201</v>
      </c>
      <c r="C62" s="30" t="s">
        <v>532</v>
      </c>
      <c r="D62" s="30"/>
    </row>
    <row r="63" spans="1:4" ht="12.75">
      <c r="A63" s="29" t="s">
        <v>106</v>
      </c>
      <c r="B63" s="29" t="s">
        <v>107</v>
      </c>
      <c r="C63" s="30" t="s">
        <v>536</v>
      </c>
      <c r="D63" s="30" t="s">
        <v>532</v>
      </c>
    </row>
    <row r="64" spans="1:4" ht="12.75">
      <c r="A64" s="29" t="s">
        <v>64</v>
      </c>
      <c r="B64" s="29" t="s">
        <v>65</v>
      </c>
      <c r="C64" s="30" t="s">
        <v>540</v>
      </c>
      <c r="D64" s="30" t="s">
        <v>533</v>
      </c>
    </row>
    <row r="65" spans="1:4" ht="12.75">
      <c r="A65" s="29" t="s">
        <v>194</v>
      </c>
      <c r="B65" s="29" t="s">
        <v>195</v>
      </c>
      <c r="C65" s="30" t="s">
        <v>533</v>
      </c>
      <c r="D65" s="30" t="s">
        <v>532</v>
      </c>
    </row>
    <row r="66" spans="1:4" ht="12.75">
      <c r="A66" s="29" t="s">
        <v>220</v>
      </c>
      <c r="B66" s="29" t="s">
        <v>221</v>
      </c>
      <c r="C66" s="30" t="s">
        <v>538</v>
      </c>
      <c r="D66" s="30" t="s">
        <v>533</v>
      </c>
    </row>
    <row r="67" spans="1:4" ht="12.75">
      <c r="A67" s="29" t="s">
        <v>176</v>
      </c>
      <c r="B67" s="29" t="s">
        <v>177</v>
      </c>
      <c r="C67" s="30"/>
      <c r="D67" s="30"/>
    </row>
    <row r="68" spans="1:4" ht="12.75">
      <c r="A68" s="29" t="s">
        <v>525</v>
      </c>
      <c r="B68" s="29" t="s">
        <v>526</v>
      </c>
      <c r="C68" s="28">
        <v>6</v>
      </c>
      <c r="D68" s="30"/>
    </row>
    <row r="69" spans="1:4" ht="12.75">
      <c r="A69" s="29" t="s">
        <v>222</v>
      </c>
      <c r="B69" s="29" t="s">
        <v>223</v>
      </c>
      <c r="C69" s="30" t="s">
        <v>538</v>
      </c>
      <c r="D69" s="30" t="s">
        <v>529</v>
      </c>
    </row>
    <row r="70" spans="1:4" ht="12.75">
      <c r="A70" s="29" t="s">
        <v>6</v>
      </c>
      <c r="B70" s="29" t="s">
        <v>7</v>
      </c>
      <c r="C70" s="30" t="s">
        <v>534</v>
      </c>
      <c r="D70" s="30" t="s">
        <v>533</v>
      </c>
    </row>
    <row r="71" spans="1:4" ht="12.75">
      <c r="A71" s="29" t="s">
        <v>120</v>
      </c>
      <c r="B71" s="29" t="s">
        <v>121</v>
      </c>
      <c r="C71" s="30" t="s">
        <v>538</v>
      </c>
      <c r="D71" s="30" t="s">
        <v>535</v>
      </c>
    </row>
    <row r="72" spans="1:4" ht="12.75">
      <c r="A72" s="29" t="s">
        <v>138</v>
      </c>
      <c r="B72" s="29" t="s">
        <v>139</v>
      </c>
      <c r="C72" s="30"/>
      <c r="D72" s="30"/>
    </row>
    <row r="73" spans="1:4" ht="12.75">
      <c r="A73" s="29" t="s">
        <v>8</v>
      </c>
      <c r="B73" s="29" t="s">
        <v>9</v>
      </c>
      <c r="C73" s="30"/>
      <c r="D73" s="30"/>
    </row>
    <row r="74" spans="1:4" ht="12.75">
      <c r="A74" s="29" t="s">
        <v>112</v>
      </c>
      <c r="B74" s="29" t="s">
        <v>113</v>
      </c>
      <c r="C74" s="30"/>
      <c r="D74" s="30"/>
    </row>
    <row r="75" spans="1:4" ht="12.75">
      <c r="A75" s="29" t="s">
        <v>34</v>
      </c>
      <c r="B75" s="29" t="s">
        <v>35</v>
      </c>
      <c r="C75" s="30" t="s">
        <v>538</v>
      </c>
      <c r="D75" s="30" t="s">
        <v>529</v>
      </c>
    </row>
    <row r="76" spans="1:4" ht="12.75">
      <c r="A76" s="29" t="s">
        <v>124</v>
      </c>
      <c r="B76" s="29" t="s">
        <v>125</v>
      </c>
      <c r="C76" s="30" t="s">
        <v>534</v>
      </c>
      <c r="D76" s="30" t="s">
        <v>537</v>
      </c>
    </row>
    <row r="77" spans="1:4" ht="12.75">
      <c r="A77" s="29" t="s">
        <v>2</v>
      </c>
      <c r="B77" s="29" t="s">
        <v>3</v>
      </c>
      <c r="C77" s="30"/>
      <c r="D77" s="30"/>
    </row>
    <row r="78" spans="1:4" ht="12.75">
      <c r="A78" s="29" t="s">
        <v>126</v>
      </c>
      <c r="B78" s="29" t="s">
        <v>127</v>
      </c>
      <c r="C78" s="30" t="s">
        <v>536</v>
      </c>
      <c r="D78" s="30" t="s">
        <v>529</v>
      </c>
    </row>
    <row r="79" spans="1:4" ht="12.75">
      <c r="A79" s="29" t="s">
        <v>152</v>
      </c>
      <c r="B79" s="29" t="s">
        <v>153</v>
      </c>
      <c r="C79" s="30" t="s">
        <v>530</v>
      </c>
      <c r="D79" s="30"/>
    </row>
    <row r="80" spans="1:4" ht="12.75">
      <c r="A80" s="29" t="s">
        <v>46</v>
      </c>
      <c r="B80" s="29" t="s">
        <v>47</v>
      </c>
      <c r="C80" s="30" t="s">
        <v>534</v>
      </c>
      <c r="D80" s="30" t="s">
        <v>530</v>
      </c>
    </row>
    <row r="81" spans="1:4" ht="12.75">
      <c r="A81" s="29" t="s">
        <v>174</v>
      </c>
      <c r="B81" s="29" t="s">
        <v>175</v>
      </c>
      <c r="C81" s="30" t="s">
        <v>534</v>
      </c>
      <c r="D81" s="30" t="s">
        <v>529</v>
      </c>
    </row>
    <row r="82" spans="1:4" ht="12.75">
      <c r="A82" s="29" t="s">
        <v>240</v>
      </c>
      <c r="B82" s="29" t="s">
        <v>241</v>
      </c>
      <c r="C82" s="30" t="s">
        <v>531</v>
      </c>
      <c r="D82" s="30" t="s">
        <v>532</v>
      </c>
    </row>
    <row r="83" spans="1:4" ht="12.75">
      <c r="A83" s="29" t="s">
        <v>72</v>
      </c>
      <c r="B83" s="29" t="s">
        <v>73</v>
      </c>
      <c r="C83" s="30" t="s">
        <v>535</v>
      </c>
      <c r="D83" s="30" t="s">
        <v>533</v>
      </c>
    </row>
    <row r="84" spans="1:4" ht="12.75">
      <c r="A84" s="29" t="s">
        <v>168</v>
      </c>
      <c r="B84" s="29" t="s">
        <v>169</v>
      </c>
      <c r="C84" s="30" t="s">
        <v>536</v>
      </c>
      <c r="D84" s="30" t="s">
        <v>534</v>
      </c>
    </row>
    <row r="85" spans="1:4" ht="12.75">
      <c r="A85" s="29" t="s">
        <v>170</v>
      </c>
      <c r="B85" s="29" t="s">
        <v>171</v>
      </c>
      <c r="C85" s="30" t="s">
        <v>530</v>
      </c>
      <c r="D85" s="30"/>
    </row>
    <row r="86" spans="1:4" ht="12.75">
      <c r="A86" s="29" t="s">
        <v>154</v>
      </c>
      <c r="B86" s="29" t="s">
        <v>155</v>
      </c>
      <c r="C86" s="30"/>
      <c r="D86" s="30"/>
    </row>
    <row r="87" spans="1:4" ht="12.75">
      <c r="A87" s="29" t="s">
        <v>246</v>
      </c>
      <c r="B87" s="29" t="s">
        <v>247</v>
      </c>
      <c r="C87" s="30" t="s">
        <v>536</v>
      </c>
      <c r="D87" s="30" t="s">
        <v>530</v>
      </c>
    </row>
    <row r="88" spans="1:4" ht="12.75">
      <c r="A88" s="29" t="s">
        <v>128</v>
      </c>
      <c r="B88" s="29" t="s">
        <v>129</v>
      </c>
      <c r="C88" s="30" t="s">
        <v>534</v>
      </c>
      <c r="D88" s="30" t="s">
        <v>530</v>
      </c>
    </row>
    <row r="89" spans="1:4" ht="12.75">
      <c r="A89" s="29" t="s">
        <v>248</v>
      </c>
      <c r="B89" s="29" t="s">
        <v>249</v>
      </c>
      <c r="C89" s="30" t="s">
        <v>536</v>
      </c>
      <c r="D89" s="30" t="s">
        <v>530</v>
      </c>
    </row>
    <row r="90" spans="1:4" ht="12.75">
      <c r="A90" s="29" t="s">
        <v>48</v>
      </c>
      <c r="B90" s="29" t="s">
        <v>49</v>
      </c>
      <c r="C90" s="30" t="s">
        <v>536</v>
      </c>
      <c r="D90" s="30" t="s">
        <v>532</v>
      </c>
    </row>
    <row r="91" spans="1:4" ht="12.75">
      <c r="A91" s="29" t="s">
        <v>204</v>
      </c>
      <c r="B91" s="29" t="s">
        <v>205</v>
      </c>
      <c r="C91" s="30" t="s">
        <v>538</v>
      </c>
      <c r="D91" s="30" t="s">
        <v>534</v>
      </c>
    </row>
    <row r="92" spans="1:4" ht="12.75">
      <c r="A92" s="29" t="s">
        <v>160</v>
      </c>
      <c r="B92" s="29" t="s">
        <v>161</v>
      </c>
      <c r="C92" s="30" t="s">
        <v>540</v>
      </c>
      <c r="D92" s="30" t="s">
        <v>537</v>
      </c>
    </row>
    <row r="93" spans="1:4" ht="12.75">
      <c r="A93" s="29" t="s">
        <v>38</v>
      </c>
      <c r="B93" s="29" t="s">
        <v>39</v>
      </c>
      <c r="C93" s="30" t="s">
        <v>533</v>
      </c>
      <c r="D93" s="30" t="s">
        <v>530</v>
      </c>
    </row>
    <row r="94" spans="1:4" ht="12.75">
      <c r="A94" s="29" t="s">
        <v>132</v>
      </c>
      <c r="B94" s="29" t="s">
        <v>133</v>
      </c>
      <c r="C94" s="30"/>
      <c r="D94" s="30"/>
    </row>
    <row r="95" spans="1:4" ht="12.75">
      <c r="A95" s="29" t="s">
        <v>104</v>
      </c>
      <c r="B95" s="29" t="s">
        <v>105</v>
      </c>
      <c r="C95" s="30" t="s">
        <v>534</v>
      </c>
      <c r="D95" s="30" t="s">
        <v>535</v>
      </c>
    </row>
    <row r="96" spans="1:4" ht="12.75">
      <c r="A96" s="29" t="s">
        <v>234</v>
      </c>
      <c r="B96" s="29" t="s">
        <v>235</v>
      </c>
      <c r="C96" s="30" t="s">
        <v>538</v>
      </c>
      <c r="D96" s="30" t="s">
        <v>537</v>
      </c>
    </row>
    <row r="97" spans="1:4" ht="12.75">
      <c r="A97" s="29" t="s">
        <v>140</v>
      </c>
      <c r="B97" s="29" t="s">
        <v>141</v>
      </c>
      <c r="C97" s="30" t="s">
        <v>533</v>
      </c>
      <c r="D97" s="30" t="s">
        <v>530</v>
      </c>
    </row>
    <row r="98" spans="1:4" ht="12.75">
      <c r="A98" s="29" t="s">
        <v>142</v>
      </c>
      <c r="B98" s="29" t="s">
        <v>143</v>
      </c>
      <c r="C98" s="30" t="s">
        <v>534</v>
      </c>
      <c r="D98" s="30" t="s">
        <v>530</v>
      </c>
    </row>
    <row r="99" spans="1:4" ht="12.75">
      <c r="A99" s="29" t="s">
        <v>94</v>
      </c>
      <c r="B99" s="29" t="s">
        <v>95</v>
      </c>
      <c r="C99" s="30" t="s">
        <v>536</v>
      </c>
      <c r="D99" s="30" t="s">
        <v>531</v>
      </c>
    </row>
    <row r="100" spans="1:4" ht="12.75">
      <c r="A100" s="29" t="s">
        <v>256</v>
      </c>
      <c r="B100" s="29" t="s">
        <v>257</v>
      </c>
      <c r="C100" s="30" t="s">
        <v>534</v>
      </c>
      <c r="D100" s="30" t="s">
        <v>530</v>
      </c>
    </row>
    <row r="101" spans="1:4" ht="12.75">
      <c r="A101" s="29" t="s">
        <v>270</v>
      </c>
      <c r="B101" s="29" t="s">
        <v>271</v>
      </c>
      <c r="C101" s="30" t="s">
        <v>535</v>
      </c>
      <c r="D101" s="30" t="s">
        <v>530</v>
      </c>
    </row>
    <row r="102" spans="1:4" ht="12.75">
      <c r="A102" s="29" t="s">
        <v>182</v>
      </c>
      <c r="B102" s="29" t="s">
        <v>183</v>
      </c>
      <c r="C102" s="30" t="s">
        <v>534</v>
      </c>
      <c r="D102" s="30" t="s">
        <v>532</v>
      </c>
    </row>
    <row r="103" spans="1:4" ht="12.75">
      <c r="A103" s="29" t="s">
        <v>24</v>
      </c>
      <c r="B103" s="29" t="s">
        <v>25</v>
      </c>
      <c r="C103" s="30" t="s">
        <v>538</v>
      </c>
      <c r="D103" s="30" t="s">
        <v>531</v>
      </c>
    </row>
    <row r="104" spans="1:4" ht="12.75">
      <c r="A104" s="29" t="s">
        <v>212</v>
      </c>
      <c r="B104" s="29" t="s">
        <v>213</v>
      </c>
      <c r="C104" s="30"/>
      <c r="D104" s="30"/>
    </row>
    <row r="105" spans="1:4" ht="12.75">
      <c r="A105" s="29" t="s">
        <v>186</v>
      </c>
      <c r="B105" s="29" t="s">
        <v>187</v>
      </c>
      <c r="C105" s="30" t="s">
        <v>533</v>
      </c>
      <c r="D105" s="30"/>
    </row>
    <row r="106" spans="1:4" ht="12.75">
      <c r="A106" s="29" t="s">
        <v>18</v>
      </c>
      <c r="B106" s="29" t="s">
        <v>19</v>
      </c>
      <c r="C106" s="30" t="s">
        <v>535</v>
      </c>
      <c r="D106" s="30" t="s">
        <v>529</v>
      </c>
    </row>
    <row r="107" spans="1:4" ht="12.75">
      <c r="A107" s="29" t="s">
        <v>266</v>
      </c>
      <c r="B107" s="29" t="s">
        <v>267</v>
      </c>
      <c r="C107" s="30" t="s">
        <v>533</v>
      </c>
      <c r="D107" s="30" t="s">
        <v>533</v>
      </c>
    </row>
    <row r="108" spans="1:4" ht="12.75">
      <c r="A108" s="29" t="s">
        <v>208</v>
      </c>
      <c r="B108" s="29" t="s">
        <v>209</v>
      </c>
      <c r="C108" s="30" t="s">
        <v>534</v>
      </c>
      <c r="D108" s="30" t="s">
        <v>532</v>
      </c>
    </row>
    <row r="109" spans="1:4" ht="12.75">
      <c r="A109" s="29" t="s">
        <v>180</v>
      </c>
      <c r="B109" s="29" t="s">
        <v>181</v>
      </c>
      <c r="C109" s="30" t="s">
        <v>537</v>
      </c>
      <c r="D109" s="30" t="s">
        <v>537</v>
      </c>
    </row>
    <row r="110" spans="1:4" ht="12.75">
      <c r="A110" s="29" t="s">
        <v>108</v>
      </c>
      <c r="B110" s="29" t="s">
        <v>109</v>
      </c>
      <c r="C110" s="30" t="s">
        <v>537</v>
      </c>
      <c r="D110" s="30"/>
    </row>
    <row r="111" spans="1:4" ht="12.75">
      <c r="A111" s="29" t="s">
        <v>118</v>
      </c>
      <c r="B111" s="29" t="s">
        <v>119</v>
      </c>
      <c r="C111" s="30"/>
      <c r="D111" s="30"/>
    </row>
    <row r="112" spans="1:4" ht="12.75">
      <c r="A112" s="29" t="s">
        <v>110</v>
      </c>
      <c r="B112" s="29" t="s">
        <v>111</v>
      </c>
      <c r="C112" s="30" t="s">
        <v>536</v>
      </c>
      <c r="D112" s="30" t="s">
        <v>534</v>
      </c>
    </row>
    <row r="113" spans="1:4" ht="12.75">
      <c r="A113" s="29" t="s">
        <v>84</v>
      </c>
      <c r="B113" s="29" t="s">
        <v>85</v>
      </c>
      <c r="C113" s="30" t="s">
        <v>534</v>
      </c>
      <c r="D113" s="30" t="s">
        <v>531</v>
      </c>
    </row>
    <row r="114" spans="1:4" ht="12.75">
      <c r="A114" s="29" t="s">
        <v>54</v>
      </c>
      <c r="B114" s="29" t="s">
        <v>55</v>
      </c>
      <c r="C114" s="30" t="s">
        <v>534</v>
      </c>
      <c r="D114" s="30" t="s">
        <v>529</v>
      </c>
    </row>
    <row r="115" spans="1:4" ht="12.75">
      <c r="A115" s="29" t="s">
        <v>86</v>
      </c>
      <c r="B115" s="29" t="s">
        <v>87</v>
      </c>
      <c r="C115" s="30" t="s">
        <v>531</v>
      </c>
      <c r="D115" s="30" t="s">
        <v>532</v>
      </c>
    </row>
    <row r="116" spans="1:4" ht="12.75">
      <c r="A116" s="29" t="s">
        <v>188</v>
      </c>
      <c r="B116" s="29" t="s">
        <v>189</v>
      </c>
      <c r="C116" s="30"/>
      <c r="D116" s="30"/>
    </row>
    <row r="117" spans="1:4" ht="12.75">
      <c r="A117" s="29" t="s">
        <v>260</v>
      </c>
      <c r="B117" s="29" t="s">
        <v>261</v>
      </c>
      <c r="C117" s="30" t="s">
        <v>534</v>
      </c>
      <c r="D117" s="30" t="s">
        <v>530</v>
      </c>
    </row>
    <row r="118" spans="1:4" ht="12.75">
      <c r="A118" s="29" t="s">
        <v>32</v>
      </c>
      <c r="B118" s="29" t="s">
        <v>33</v>
      </c>
      <c r="C118" s="30"/>
      <c r="D118" s="30"/>
    </row>
    <row r="119" spans="1:4" ht="12.75">
      <c r="A119" s="29" t="s">
        <v>102</v>
      </c>
      <c r="B119" s="29" t="s">
        <v>103</v>
      </c>
      <c r="C119" s="30" t="s">
        <v>537</v>
      </c>
      <c r="D119" s="30"/>
    </row>
    <row r="120" spans="1:4" ht="12.75">
      <c r="A120" s="29" t="s">
        <v>164</v>
      </c>
      <c r="B120" s="29" t="s">
        <v>165</v>
      </c>
      <c r="C120" s="30" t="s">
        <v>536</v>
      </c>
      <c r="D120" s="30" t="s">
        <v>533</v>
      </c>
    </row>
    <row r="121" spans="1:4" ht="12.75">
      <c r="A121" s="29" t="s">
        <v>214</v>
      </c>
      <c r="B121" s="29" t="s">
        <v>215</v>
      </c>
      <c r="C121" s="30" t="s">
        <v>534</v>
      </c>
      <c r="D121" s="30" t="s">
        <v>531</v>
      </c>
    </row>
    <row r="122" spans="1:4" ht="12.75">
      <c r="A122" s="29" t="s">
        <v>88</v>
      </c>
      <c r="B122" s="29" t="s">
        <v>89</v>
      </c>
      <c r="C122" s="30"/>
      <c r="D122" s="30"/>
    </row>
    <row r="123" spans="1:4" ht="12.75">
      <c r="A123" s="29" t="s">
        <v>42</v>
      </c>
      <c r="B123" s="29" t="s">
        <v>43</v>
      </c>
      <c r="C123" s="30" t="s">
        <v>535</v>
      </c>
      <c r="D123" s="30" t="s">
        <v>533</v>
      </c>
    </row>
    <row r="124" spans="1:4" ht="12.75">
      <c r="A124" s="29" t="s">
        <v>258</v>
      </c>
      <c r="B124" s="29" t="s">
        <v>259</v>
      </c>
      <c r="C124" s="30"/>
      <c r="D124" s="30"/>
    </row>
    <row r="125" spans="1:4" ht="12.75">
      <c r="A125" s="29" t="s">
        <v>190</v>
      </c>
      <c r="B125" s="29" t="s">
        <v>191</v>
      </c>
      <c r="C125" s="30" t="s">
        <v>533</v>
      </c>
      <c r="D125" s="30" t="s">
        <v>537</v>
      </c>
    </row>
    <row r="126" spans="1:4" ht="12.75">
      <c r="A126" s="29" t="s">
        <v>58</v>
      </c>
      <c r="B126" s="29" t="s">
        <v>59</v>
      </c>
      <c r="C126" s="30" t="s">
        <v>530</v>
      </c>
      <c r="D126" s="30"/>
    </row>
    <row r="127" spans="1:4" ht="12.75">
      <c r="A127" s="29" t="s">
        <v>20</v>
      </c>
      <c r="B127" s="29" t="s">
        <v>21</v>
      </c>
      <c r="C127" s="30" t="s">
        <v>540</v>
      </c>
      <c r="D127" s="30" t="s">
        <v>530</v>
      </c>
    </row>
    <row r="128" spans="1:4" ht="12.75">
      <c r="A128" s="29" t="s">
        <v>52</v>
      </c>
      <c r="B128" s="29" t="s">
        <v>53</v>
      </c>
      <c r="C128" s="30" t="s">
        <v>536</v>
      </c>
      <c r="D128" s="30" t="s">
        <v>529</v>
      </c>
    </row>
    <row r="129" spans="1:4" ht="12.75">
      <c r="A129" s="29" t="s">
        <v>76</v>
      </c>
      <c r="B129" s="29" t="s">
        <v>77</v>
      </c>
      <c r="C129" s="30" t="s">
        <v>537</v>
      </c>
      <c r="D129" s="30"/>
    </row>
    <row r="130" spans="1:4" ht="12.75">
      <c r="A130" s="29" t="s">
        <v>44</v>
      </c>
      <c r="B130" s="29" t="s">
        <v>45</v>
      </c>
      <c r="C130" s="30" t="s">
        <v>538</v>
      </c>
      <c r="D130" s="30" t="s">
        <v>532</v>
      </c>
    </row>
    <row r="131" spans="1:4" ht="12.75">
      <c r="A131" s="29" t="s">
        <v>166</v>
      </c>
      <c r="B131" s="29" t="s">
        <v>167</v>
      </c>
      <c r="C131" s="30" t="s">
        <v>532</v>
      </c>
      <c r="D131" s="30"/>
    </row>
    <row r="132" spans="1:4" ht="12.75">
      <c r="A132" s="29" t="s">
        <v>90</v>
      </c>
      <c r="B132" s="29" t="s">
        <v>91</v>
      </c>
      <c r="C132" s="30" t="s">
        <v>534</v>
      </c>
      <c r="D132" s="30"/>
    </row>
    <row r="133" spans="1:4" ht="12.75">
      <c r="A133" s="29" t="s">
        <v>70</v>
      </c>
      <c r="B133" s="29" t="s">
        <v>71</v>
      </c>
      <c r="C133" s="30" t="s">
        <v>536</v>
      </c>
      <c r="D133" s="30" t="s">
        <v>537</v>
      </c>
    </row>
    <row r="134" spans="1:4" ht="12.75">
      <c r="A134" s="29" t="s">
        <v>146</v>
      </c>
      <c r="B134" s="29" t="s">
        <v>147</v>
      </c>
      <c r="C134" s="30" t="s">
        <v>535</v>
      </c>
      <c r="D134" s="30" t="s">
        <v>535</v>
      </c>
    </row>
    <row r="135" spans="1:4" ht="12.75">
      <c r="A135" s="29" t="s">
        <v>244</v>
      </c>
      <c r="B135" s="29" t="s">
        <v>245</v>
      </c>
      <c r="C135" s="30" t="s">
        <v>537</v>
      </c>
      <c r="D135" s="30" t="s">
        <v>532</v>
      </c>
    </row>
    <row r="136" spans="1:4" ht="12.75">
      <c r="A136" s="29" t="s">
        <v>254</v>
      </c>
      <c r="B136" s="29" t="s">
        <v>255</v>
      </c>
      <c r="C136" s="30"/>
      <c r="D136" s="30"/>
    </row>
    <row r="137" spans="1:4" ht="12.75">
      <c r="A137" s="29" t="s">
        <v>96</v>
      </c>
      <c r="B137" s="29" t="s">
        <v>97</v>
      </c>
      <c r="C137" s="28">
        <v>9</v>
      </c>
      <c r="D137" s="30" t="s">
        <v>537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:J37"/>
    </sheetView>
  </sheetViews>
  <sheetFormatPr defaultColWidth="9.140625" defaultRowHeight="12.75"/>
  <sheetData>
    <row r="1" spans="1:10" ht="15.75">
      <c r="A1" s="10" t="s">
        <v>0</v>
      </c>
      <c r="B1" s="10" t="s">
        <v>1</v>
      </c>
      <c r="C1" s="9" t="s">
        <v>272</v>
      </c>
      <c r="D1" s="1" t="s">
        <v>273</v>
      </c>
      <c r="E1" s="1" t="s">
        <v>274</v>
      </c>
      <c r="F1" s="1" t="s">
        <v>275</v>
      </c>
      <c r="G1" s="1" t="s">
        <v>276</v>
      </c>
      <c r="H1" s="1" t="s">
        <v>277</v>
      </c>
      <c r="I1" s="1" t="s">
        <v>278</v>
      </c>
      <c r="J1" s="2" t="s">
        <v>279</v>
      </c>
    </row>
    <row r="2" spans="1:10" ht="15">
      <c r="A2" s="42" t="s">
        <v>60</v>
      </c>
      <c r="B2" s="42" t="s">
        <v>61</v>
      </c>
      <c r="C2" s="39">
        <v>5</v>
      </c>
      <c r="D2" s="39">
        <v>7</v>
      </c>
      <c r="E2" s="39">
        <v>21</v>
      </c>
      <c r="F2" s="39">
        <v>4</v>
      </c>
      <c r="G2" s="38">
        <f>C2+D2+IF(E2&lt;16,0,E2)+F2</f>
        <v>37</v>
      </c>
      <c r="H2" s="39">
        <v>45</v>
      </c>
      <c r="I2" s="40">
        <f>G2+H2</f>
        <v>82</v>
      </c>
      <c r="J2" s="41">
        <f>IF(I2&lt;=50,5,IF(I2&lt;=60,6,IF(I2&lt;=70,7,IF(I2&lt;=80,8,IF(I2&lt;=90,9,IF(I2&lt;=100,10,"-"))))))</f>
        <v>9</v>
      </c>
    </row>
    <row r="3" spans="1:10" ht="15">
      <c r="A3" s="42" t="s">
        <v>196</v>
      </c>
      <c r="B3" s="42" t="s">
        <v>197</v>
      </c>
      <c r="C3" s="37"/>
      <c r="D3" s="37">
        <v>2</v>
      </c>
      <c r="E3" s="37">
        <v>16</v>
      </c>
      <c r="F3" s="37">
        <v>10</v>
      </c>
      <c r="G3" s="43">
        <f>C3+D3+IF(E3&lt;16,0,E3)+F3</f>
        <v>28</v>
      </c>
      <c r="H3" s="44">
        <v>45</v>
      </c>
      <c r="I3" s="45">
        <f>G3+H3</f>
        <v>73</v>
      </c>
      <c r="J3" s="46">
        <f>IF(I3&lt;=50,5,IF(I3&lt;=60,6,IF(I3&lt;=70,7,IF(I3&lt;=80,8,IF(I3&lt;=90,9,IF(I3&lt;=100,10,"-"))))))</f>
        <v>8</v>
      </c>
    </row>
    <row r="4" spans="1:10" ht="15">
      <c r="A4" s="48" t="s">
        <v>299</v>
      </c>
      <c r="B4" s="48" t="s">
        <v>414</v>
      </c>
      <c r="C4" s="43">
        <v>5</v>
      </c>
      <c r="D4" s="43">
        <v>7</v>
      </c>
      <c r="E4" s="43">
        <v>22</v>
      </c>
      <c r="F4" s="43"/>
      <c r="G4" s="38">
        <f>C4+D4+IF(E4&lt;16,0,E4)+F4</f>
        <v>34</v>
      </c>
      <c r="H4" s="38">
        <v>45</v>
      </c>
      <c r="I4" s="40">
        <f>G4+H4</f>
        <v>79</v>
      </c>
      <c r="J4" s="41">
        <f>IF(I4&lt;=50,5,IF(I4&lt;=60,6,IF(I4&lt;=70,7,IF(I4&lt;=80,8,IF(I4&lt;=90,9,IF(I4&lt;=100,10,"-"))))))</f>
        <v>8</v>
      </c>
    </row>
    <row r="5" spans="1:10" ht="15">
      <c r="A5" s="42" t="s">
        <v>28</v>
      </c>
      <c r="B5" s="42" t="s">
        <v>29</v>
      </c>
      <c r="C5" s="37">
        <v>5</v>
      </c>
      <c r="D5" s="37">
        <v>10</v>
      </c>
      <c r="E5" s="37">
        <v>30</v>
      </c>
      <c r="F5" s="37">
        <v>10</v>
      </c>
      <c r="G5" s="43">
        <f>C5+D5+IF(E5&lt;16,0,E5)+F5</f>
        <v>55</v>
      </c>
      <c r="H5" s="44">
        <v>45</v>
      </c>
      <c r="I5" s="45">
        <f>G5+H5</f>
        <v>100</v>
      </c>
      <c r="J5" s="46">
        <f>IF(I5&lt;=50,5,IF(I5&lt;=60,6,IF(I5&lt;=70,7,IF(I5&lt;=80,8,IF(I5&lt;=90,9,IF(I5&lt;=100,10,"-"))))))</f>
        <v>10</v>
      </c>
    </row>
    <row r="6" spans="1:10" ht="15">
      <c r="A6" s="42" t="s">
        <v>62</v>
      </c>
      <c r="B6" s="42" t="s">
        <v>63</v>
      </c>
      <c r="C6" s="37">
        <v>5</v>
      </c>
      <c r="D6" s="37">
        <v>10</v>
      </c>
      <c r="E6" s="37">
        <v>28</v>
      </c>
      <c r="F6" s="37">
        <v>10</v>
      </c>
      <c r="G6" s="38">
        <f>C6+D6+IF(E6&lt;16,0,E6)+F6</f>
        <v>53</v>
      </c>
      <c r="H6" s="49">
        <v>45</v>
      </c>
      <c r="I6" s="38">
        <f>G6+H6</f>
        <v>98</v>
      </c>
      <c r="J6" s="41">
        <f>IF(I6&lt;=50,5,IF(I6&lt;=60,6,IF(I6&lt;=70,7,IF(I6&lt;=80,8,IF(I6&lt;=90,9,IF(I6&lt;=100,10,"-"))))))</f>
        <v>10</v>
      </c>
    </row>
    <row r="7" spans="1:10" ht="15">
      <c r="A7" s="42" t="s">
        <v>66</v>
      </c>
      <c r="B7" s="42" t="s">
        <v>67</v>
      </c>
      <c r="C7" s="37">
        <v>5</v>
      </c>
      <c r="D7" s="37">
        <v>10</v>
      </c>
      <c r="E7" s="37">
        <v>29</v>
      </c>
      <c r="F7" s="37">
        <v>10</v>
      </c>
      <c r="G7" s="43">
        <f>C7+D7+IF(E7&lt;16,0,E7)+F7</f>
        <v>54</v>
      </c>
      <c r="H7" s="47">
        <v>45</v>
      </c>
      <c r="I7" s="43">
        <f>G7+H7</f>
        <v>99</v>
      </c>
      <c r="J7" s="46">
        <f>IF(I7&lt;=50,5,IF(I7&lt;=60,6,IF(I7&lt;=70,7,IF(I7&lt;=80,8,IF(I7&lt;=90,9,IF(I7&lt;=100,10,"-"))))))</f>
        <v>10</v>
      </c>
    </row>
    <row r="8" spans="1:10" ht="15">
      <c r="A8" s="42" t="s">
        <v>156</v>
      </c>
      <c r="B8" s="42" t="s">
        <v>157</v>
      </c>
      <c r="C8" s="37">
        <v>5</v>
      </c>
      <c r="D8" s="37">
        <v>10</v>
      </c>
      <c r="E8" s="37">
        <v>24</v>
      </c>
      <c r="F8" s="37">
        <v>5</v>
      </c>
      <c r="G8" s="38">
        <f>C8+D8+IF(E8&lt;16,0,E8)+F8</f>
        <v>44</v>
      </c>
      <c r="H8" s="49">
        <v>45</v>
      </c>
      <c r="I8" s="38">
        <f>G8+H8</f>
        <v>89</v>
      </c>
      <c r="J8" s="41">
        <f>IF(I8&lt;=50,5,IF(I8&lt;=60,6,IF(I8&lt;=70,7,IF(I8&lt;=80,8,IF(I8&lt;=90,9,IF(I8&lt;=100,10,"-"))))))</f>
        <v>9</v>
      </c>
    </row>
    <row r="9" spans="1:10" ht="15">
      <c r="A9" s="42" t="s">
        <v>232</v>
      </c>
      <c r="B9" s="42" t="s">
        <v>233</v>
      </c>
      <c r="C9" s="37">
        <v>5</v>
      </c>
      <c r="D9" s="37">
        <v>10</v>
      </c>
      <c r="E9" s="37">
        <v>24</v>
      </c>
      <c r="F9" s="37">
        <v>5</v>
      </c>
      <c r="G9" s="43">
        <f>C9+D9+IF(E9&lt;16,0,E9)+F9</f>
        <v>44</v>
      </c>
      <c r="H9" s="44">
        <v>45</v>
      </c>
      <c r="I9" s="45">
        <f>G9+H9</f>
        <v>89</v>
      </c>
      <c r="J9" s="46">
        <f>IF(I9&lt;=50,5,IF(I9&lt;=60,6,IF(I9&lt;=70,7,IF(I9&lt;=80,8,IF(I9&lt;=90,9,IF(I9&lt;=100,10,"-"))))))</f>
        <v>9</v>
      </c>
    </row>
    <row r="10" spans="1:10" ht="15">
      <c r="A10" s="42" t="s">
        <v>172</v>
      </c>
      <c r="B10" s="42" t="s">
        <v>173</v>
      </c>
      <c r="C10" s="37">
        <v>5</v>
      </c>
      <c r="D10" s="37">
        <v>10</v>
      </c>
      <c r="E10" s="37">
        <v>28</v>
      </c>
      <c r="F10" s="37">
        <v>5</v>
      </c>
      <c r="G10" s="38">
        <f>C10+D10+IF(E10&lt;16,0,E10)+F10</f>
        <v>48</v>
      </c>
      <c r="H10" s="49">
        <v>45</v>
      </c>
      <c r="I10" s="38">
        <f>G10+H10</f>
        <v>93</v>
      </c>
      <c r="J10" s="41">
        <f>IF(I10&lt;=50,5,IF(I10&lt;=60,6,IF(I10&lt;=70,7,IF(I10&lt;=80,8,IF(I10&lt;=90,9,IF(I10&lt;=100,10,"-"))))))</f>
        <v>10</v>
      </c>
    </row>
    <row r="11" spans="1:10" ht="15">
      <c r="A11" s="42" t="s">
        <v>222</v>
      </c>
      <c r="B11" s="42" t="s">
        <v>223</v>
      </c>
      <c r="C11" s="37">
        <v>5</v>
      </c>
      <c r="D11" s="37">
        <v>10</v>
      </c>
      <c r="E11" s="37">
        <v>22</v>
      </c>
      <c r="F11" s="37"/>
      <c r="G11" s="43">
        <f>C11+D11+IF(E11&lt;16,0,E11)+F11</f>
        <v>37</v>
      </c>
      <c r="H11" s="47">
        <v>45</v>
      </c>
      <c r="I11" s="43">
        <f>G11+H11</f>
        <v>82</v>
      </c>
      <c r="J11" s="46">
        <f>IF(I11&lt;=50,5,IF(I11&lt;=60,6,IF(I11&lt;=70,7,IF(I11&lt;=80,8,IF(I11&lt;=90,9,IF(I11&lt;=100,10,"-"))))))</f>
        <v>9</v>
      </c>
    </row>
    <row r="12" spans="1:10" ht="15">
      <c r="A12" s="42" t="s">
        <v>124</v>
      </c>
      <c r="B12" s="42" t="s">
        <v>125</v>
      </c>
      <c r="C12" s="37">
        <v>5</v>
      </c>
      <c r="D12" s="37">
        <v>10</v>
      </c>
      <c r="E12" s="37">
        <v>27</v>
      </c>
      <c r="F12" s="37"/>
      <c r="G12" s="38">
        <f>C12+D12+IF(E12&lt;16,0,E12)+F12</f>
        <v>42</v>
      </c>
      <c r="H12" s="39">
        <v>45</v>
      </c>
      <c r="I12" s="40">
        <f>G12+H12</f>
        <v>87</v>
      </c>
      <c r="J12" s="41">
        <f>IF(I12&lt;=50,5,IF(I12&lt;=60,6,IF(I12&lt;=70,7,IF(I12&lt;=80,8,IF(I12&lt;=90,9,IF(I12&lt;=100,10,"-"))))))</f>
        <v>9</v>
      </c>
    </row>
    <row r="13" spans="1:10" ht="15">
      <c r="A13" s="42" t="s">
        <v>126</v>
      </c>
      <c r="B13" s="42" t="s">
        <v>127</v>
      </c>
      <c r="C13" s="37">
        <v>5</v>
      </c>
      <c r="D13" s="37">
        <v>10</v>
      </c>
      <c r="E13" s="37">
        <v>29</v>
      </c>
      <c r="F13" s="37"/>
      <c r="G13" s="43">
        <f>C13+D13+IF(E13&lt;16,0,E13)+F13</f>
        <v>44</v>
      </c>
      <c r="H13" s="44">
        <v>45</v>
      </c>
      <c r="I13" s="45">
        <f>G13+H13</f>
        <v>89</v>
      </c>
      <c r="J13" s="46">
        <f>IF(I13&lt;=50,5,IF(I13&lt;=60,6,IF(I13&lt;=70,7,IF(I13&lt;=80,8,IF(I13&lt;=90,9,IF(I13&lt;=100,10,"-"))))))</f>
        <v>9</v>
      </c>
    </row>
    <row r="14" spans="1:10" ht="15">
      <c r="A14" s="42" t="s">
        <v>104</v>
      </c>
      <c r="B14" s="42" t="s">
        <v>105</v>
      </c>
      <c r="C14" s="37">
        <v>5</v>
      </c>
      <c r="D14" s="37">
        <v>10</v>
      </c>
      <c r="E14" s="37">
        <v>26</v>
      </c>
      <c r="F14" s="37">
        <v>10</v>
      </c>
      <c r="G14" s="38">
        <f>C14+D14+IF(E14&lt;16,0,E14)+F14</f>
        <v>51</v>
      </c>
      <c r="H14" s="49">
        <v>45</v>
      </c>
      <c r="I14" s="38">
        <f>G14+H14</f>
        <v>96</v>
      </c>
      <c r="J14" s="41">
        <f>IF(I14&lt;=50,5,IF(I14&lt;=60,6,IF(I14&lt;=70,7,IF(I14&lt;=80,8,IF(I14&lt;=90,9,IF(I14&lt;=100,10,"-"))))))</f>
        <v>10</v>
      </c>
    </row>
    <row r="15" spans="1:10" ht="15">
      <c r="A15" s="42" t="s">
        <v>234</v>
      </c>
      <c r="B15" s="42" t="s">
        <v>235</v>
      </c>
      <c r="C15" s="37">
        <v>5</v>
      </c>
      <c r="D15" s="37">
        <v>10</v>
      </c>
      <c r="E15" s="37">
        <v>25</v>
      </c>
      <c r="F15" s="37">
        <v>10</v>
      </c>
      <c r="G15" s="43">
        <f>C15+D15+IF(E15&lt;16,0,E15)+F15</f>
        <v>50</v>
      </c>
      <c r="H15" s="44">
        <v>45</v>
      </c>
      <c r="I15" s="45">
        <f>G15+H15</f>
        <v>95</v>
      </c>
      <c r="J15" s="46">
        <f>IF(I15&lt;=50,5,IF(I15&lt;=60,6,IF(I15&lt;=70,7,IF(I15&lt;=80,8,IF(I15&lt;=90,9,IF(I15&lt;=100,10,"-"))))))</f>
        <v>10</v>
      </c>
    </row>
    <row r="16" spans="1:10" ht="15">
      <c r="A16" s="42" t="s">
        <v>110</v>
      </c>
      <c r="B16" s="42" t="s">
        <v>111</v>
      </c>
      <c r="C16" s="37">
        <v>5</v>
      </c>
      <c r="D16" s="37">
        <v>10</v>
      </c>
      <c r="E16" s="37">
        <v>29</v>
      </c>
      <c r="F16" s="37">
        <v>10</v>
      </c>
      <c r="G16" s="38">
        <f>C16+D16+IF(E16&lt;16,0,E16)+F16</f>
        <v>54</v>
      </c>
      <c r="H16" s="39">
        <v>45</v>
      </c>
      <c r="I16" s="40">
        <f>G16+H16</f>
        <v>99</v>
      </c>
      <c r="J16" s="41">
        <f>IF(I16&lt;=50,5,IF(I16&lt;=60,6,IF(I16&lt;=70,7,IF(I16&lt;=80,8,IF(I16&lt;=90,9,IF(I16&lt;=100,10,"-"))))))</f>
        <v>10</v>
      </c>
    </row>
    <row r="17" spans="1:10" ht="15">
      <c r="A17" s="42" t="s">
        <v>84</v>
      </c>
      <c r="B17" s="42" t="s">
        <v>85</v>
      </c>
      <c r="C17" s="37">
        <v>5</v>
      </c>
      <c r="D17" s="37">
        <v>3</v>
      </c>
      <c r="E17" s="37">
        <v>26</v>
      </c>
      <c r="F17" s="37"/>
      <c r="G17" s="43">
        <f>C17+D17+IF(E17&lt;16,0,E17)+F17</f>
        <v>34</v>
      </c>
      <c r="H17" s="47">
        <v>45</v>
      </c>
      <c r="I17" s="43">
        <f>G17+H17</f>
        <v>79</v>
      </c>
      <c r="J17" s="46">
        <f>IF(I17&lt;=50,5,IF(I17&lt;=60,6,IF(I17&lt;=70,7,IF(I17&lt;=80,8,IF(I17&lt;=90,9,IF(I17&lt;=100,10,"-"))))))</f>
        <v>8</v>
      </c>
    </row>
    <row r="18" spans="1:10" ht="15">
      <c r="A18" s="42" t="s">
        <v>164</v>
      </c>
      <c r="B18" s="42" t="s">
        <v>165</v>
      </c>
      <c r="C18" s="37">
        <v>5</v>
      </c>
      <c r="D18" s="37">
        <v>10</v>
      </c>
      <c r="E18" s="37">
        <v>28</v>
      </c>
      <c r="F18" s="37">
        <v>10</v>
      </c>
      <c r="G18" s="38">
        <f>SUM(C18:F18)</f>
        <v>53</v>
      </c>
      <c r="H18" s="39">
        <v>45</v>
      </c>
      <c r="I18" s="40">
        <f>G18+H18</f>
        <v>98</v>
      </c>
      <c r="J18" s="41">
        <f>IF(I18&lt;=50,5,IF(I18&lt;=60,6,IF(I18&lt;=70,7,IF(I18&lt;=80,8,IF(I18&lt;=90,9,IF(I18&lt;=100,10,"-"))))))</f>
        <v>10</v>
      </c>
    </row>
    <row r="19" spans="1:10" ht="15">
      <c r="A19" s="42" t="s">
        <v>38</v>
      </c>
      <c r="B19" s="42" t="s">
        <v>39</v>
      </c>
      <c r="C19" s="37">
        <v>5</v>
      </c>
      <c r="D19" s="37">
        <v>2</v>
      </c>
      <c r="E19" s="37">
        <v>26</v>
      </c>
      <c r="F19" s="37">
        <v>10</v>
      </c>
      <c r="G19" s="43">
        <f>C19+D19+IF(E19&lt;16,0,E19)+F19</f>
        <v>43</v>
      </c>
      <c r="H19" s="47">
        <v>43</v>
      </c>
      <c r="I19" s="43">
        <f>G19+H19</f>
        <v>86</v>
      </c>
      <c r="J19" s="46">
        <f>IF(I19&lt;=50,5,IF(I19&lt;=60,6,IF(I19&lt;=70,7,IF(I19&lt;=80,8,IF(I19&lt;=90,9,IF(I19&lt;=100,10,"-"))))))</f>
        <v>9</v>
      </c>
    </row>
    <row r="20" spans="1:10" ht="15">
      <c r="A20" s="42" t="s">
        <v>202</v>
      </c>
      <c r="B20" s="42" t="s">
        <v>203</v>
      </c>
      <c r="C20" s="37">
        <v>5</v>
      </c>
      <c r="D20" s="37">
        <v>10</v>
      </c>
      <c r="E20" s="37">
        <v>18</v>
      </c>
      <c r="F20" s="37"/>
      <c r="G20" s="38">
        <f>C20+D20+IF(E20&lt;16,0,E20)+F20</f>
        <v>33</v>
      </c>
      <c r="H20" s="39">
        <v>40</v>
      </c>
      <c r="I20" s="40">
        <f>G20+H20</f>
        <v>73</v>
      </c>
      <c r="J20" s="41">
        <f>IF(I20&lt;=50,5,IF(I20&lt;=60,6,IF(I20&lt;=70,7,IF(I20&lt;=80,8,IF(I20&lt;=90,9,IF(I20&lt;=100,10,"-"))))))</f>
        <v>8</v>
      </c>
    </row>
    <row r="21" spans="1:10" ht="15">
      <c r="A21" s="42" t="s">
        <v>218</v>
      </c>
      <c r="B21" s="42" t="s">
        <v>219</v>
      </c>
      <c r="C21" s="37">
        <v>5</v>
      </c>
      <c r="D21" s="37">
        <v>9</v>
      </c>
      <c r="E21" s="37">
        <v>24</v>
      </c>
      <c r="F21" s="37"/>
      <c r="G21" s="43">
        <f>C21+D21+IF(E21&lt;16,0,E21)+F21</f>
        <v>38</v>
      </c>
      <c r="H21" s="44">
        <v>40</v>
      </c>
      <c r="I21" s="45">
        <f>G21+H21</f>
        <v>78</v>
      </c>
      <c r="J21" s="46">
        <f>IF(I21&lt;=50,5,IF(I21&lt;=60,6,IF(I21&lt;=70,7,IF(I21&lt;=80,8,IF(I21&lt;=90,9,IF(I21&lt;=100,10,"-"))))))</f>
        <v>8</v>
      </c>
    </row>
    <row r="22" spans="1:10" ht="15">
      <c r="A22" s="42" t="s">
        <v>158</v>
      </c>
      <c r="B22" s="42" t="s">
        <v>159</v>
      </c>
      <c r="C22" s="37">
        <v>5</v>
      </c>
      <c r="D22" s="37">
        <v>10</v>
      </c>
      <c r="E22" s="37">
        <v>20</v>
      </c>
      <c r="F22" s="37"/>
      <c r="G22" s="38">
        <f>C22+D22+IF(E22&lt;16,0,E22)+F22</f>
        <v>35</v>
      </c>
      <c r="H22" s="39">
        <v>40</v>
      </c>
      <c r="I22" s="40">
        <f>G22+H22</f>
        <v>75</v>
      </c>
      <c r="J22" s="41">
        <f>IF(I22&lt;=50,5,IF(I22&lt;=60,6,IF(I22&lt;=70,7,IF(I22&lt;=80,8,IF(I22&lt;=90,9,IF(I22&lt;=100,10,"-"))))))</f>
        <v>8</v>
      </c>
    </row>
    <row r="23" spans="1:10" ht="15">
      <c r="A23" s="36" t="s">
        <v>573</v>
      </c>
      <c r="B23" s="36" t="s">
        <v>434</v>
      </c>
      <c r="C23" s="37">
        <v>5</v>
      </c>
      <c r="D23" s="37"/>
      <c r="E23" s="37">
        <v>17</v>
      </c>
      <c r="F23" s="37">
        <v>6</v>
      </c>
      <c r="G23" s="43">
        <f>C23+D23+IF(E23&lt;16,0,E23)+F23</f>
        <v>28</v>
      </c>
      <c r="H23" s="44">
        <v>40</v>
      </c>
      <c r="I23" s="45">
        <f>G23+H23</f>
        <v>68</v>
      </c>
      <c r="J23" s="46">
        <f>IF(I23&lt;=50,5,IF(I23&lt;=60,6,IF(I23&lt;=70,7,IF(I23&lt;=80,8,IF(I23&lt;=90,9,IF(I23&lt;=100,10,"-"))))))</f>
        <v>7</v>
      </c>
    </row>
    <row r="24" spans="1:10" ht="15">
      <c r="A24" s="48" t="s">
        <v>336</v>
      </c>
      <c r="B24" s="48" t="s">
        <v>442</v>
      </c>
      <c r="C24" s="43">
        <v>0</v>
      </c>
      <c r="D24" s="43">
        <v>3</v>
      </c>
      <c r="E24" s="43">
        <v>16</v>
      </c>
      <c r="F24" s="43">
        <v>9</v>
      </c>
      <c r="G24" s="38">
        <f>C24+D24+IF(E24&lt;16,0,E24)+F24</f>
        <v>28</v>
      </c>
      <c r="H24" s="38">
        <v>40</v>
      </c>
      <c r="I24" s="40">
        <f>G24+H24</f>
        <v>68</v>
      </c>
      <c r="J24" s="41">
        <f>IF(I24&lt;=50,5,IF(I24&lt;=60,6,IF(I24&lt;=70,7,IF(I24&lt;=80,8,IF(I24&lt;=90,9,IF(I24&lt;=100,10,"-"))))))</f>
        <v>7</v>
      </c>
    </row>
    <row r="25" spans="1:10" ht="15">
      <c r="A25" s="42" t="s">
        <v>120</v>
      </c>
      <c r="B25" s="42" t="s">
        <v>121</v>
      </c>
      <c r="C25" s="37">
        <v>5</v>
      </c>
      <c r="D25" s="37">
        <v>10</v>
      </c>
      <c r="E25" s="37">
        <v>16</v>
      </c>
      <c r="F25" s="37"/>
      <c r="G25" s="43">
        <f>C25+D25+IF(E25&lt;16,0,E25)+F25</f>
        <v>31</v>
      </c>
      <c r="H25" s="47">
        <v>40</v>
      </c>
      <c r="I25" s="43">
        <f>G25+H25</f>
        <v>71</v>
      </c>
      <c r="J25" s="46">
        <f>IF(I25&lt;=50,5,IF(I25&lt;=60,6,IF(I25&lt;=70,7,IF(I25&lt;=80,8,IF(I25&lt;=90,9,IF(I25&lt;=100,10,"-"))))))</f>
        <v>8</v>
      </c>
    </row>
    <row r="26" spans="1:10" ht="15">
      <c r="A26" s="48" t="s">
        <v>367</v>
      </c>
      <c r="B26" s="48" t="s">
        <v>440</v>
      </c>
      <c r="C26" s="43">
        <v>0</v>
      </c>
      <c r="D26" s="43">
        <v>1</v>
      </c>
      <c r="E26" s="43">
        <v>17</v>
      </c>
      <c r="F26" s="43">
        <v>10</v>
      </c>
      <c r="G26" s="38">
        <f>C26+D26+IF(E26&lt;16,0,E26)+F26</f>
        <v>28</v>
      </c>
      <c r="H26" s="38">
        <v>40</v>
      </c>
      <c r="I26" s="40">
        <f>G26+H26</f>
        <v>68</v>
      </c>
      <c r="J26" s="41">
        <f>IF(I26&lt;=50,5,IF(I26&lt;=60,6,IF(I26&lt;=70,7,IF(I26&lt;=80,8,IF(I26&lt;=90,9,IF(I26&lt;=100,10,"-"))))))</f>
        <v>7</v>
      </c>
    </row>
    <row r="27" spans="1:10" ht="15">
      <c r="A27" s="42" t="s">
        <v>18</v>
      </c>
      <c r="B27" s="42" t="s">
        <v>19</v>
      </c>
      <c r="C27" s="37">
        <v>5</v>
      </c>
      <c r="D27" s="37">
        <v>4</v>
      </c>
      <c r="E27" s="37">
        <v>25</v>
      </c>
      <c r="F27" s="37">
        <v>4</v>
      </c>
      <c r="G27" s="43">
        <f>C27+D27+IF(E27&lt;16,0,E27)+F27</f>
        <v>38</v>
      </c>
      <c r="H27" s="44">
        <v>40</v>
      </c>
      <c r="I27" s="45">
        <f>G27+H27</f>
        <v>78</v>
      </c>
      <c r="J27" s="46">
        <f>IF(I27&lt;=50,5,IF(I27&lt;=60,6,IF(I27&lt;=70,7,IF(I27&lt;=80,8,IF(I27&lt;=90,9,IF(I27&lt;=100,10,"-"))))))</f>
        <v>8</v>
      </c>
    </row>
    <row r="28" spans="1:10" ht="15">
      <c r="A28" s="42" t="s">
        <v>70</v>
      </c>
      <c r="B28" s="42" t="s">
        <v>71</v>
      </c>
      <c r="C28" s="37">
        <v>5</v>
      </c>
      <c r="D28" s="37">
        <v>10</v>
      </c>
      <c r="E28" s="37">
        <v>19</v>
      </c>
      <c r="F28" s="37"/>
      <c r="G28" s="38">
        <f>C28+D28+IF(E28&lt;16,0,E28)+F28</f>
        <v>34</v>
      </c>
      <c r="H28" s="49">
        <v>40</v>
      </c>
      <c r="I28" s="38">
        <f>G28+H28</f>
        <v>74</v>
      </c>
      <c r="J28" s="41">
        <f>IF(I28&lt;=50,5,IF(I28&lt;=60,6,IF(I28&lt;=70,7,IF(I28&lt;=80,8,IF(I28&lt;=90,9,IF(I28&lt;=100,10,"-"))))))</f>
        <v>8</v>
      </c>
    </row>
    <row r="29" spans="1:10" ht="15">
      <c r="A29" s="42" t="s">
        <v>116</v>
      </c>
      <c r="B29" s="42" t="s">
        <v>117</v>
      </c>
      <c r="C29" s="37">
        <v>5</v>
      </c>
      <c r="D29" s="37">
        <v>8</v>
      </c>
      <c r="E29" s="37">
        <v>20</v>
      </c>
      <c r="F29" s="37"/>
      <c r="G29" s="43">
        <f>C29+D29+IF(E29&lt;16,0,E29)+F29</f>
        <v>33</v>
      </c>
      <c r="H29" s="44">
        <v>37</v>
      </c>
      <c r="I29" s="45">
        <v>70</v>
      </c>
      <c r="J29" s="46">
        <f>IF(I29&lt;=50,5,IF(I29&lt;=60,6,IF(I29&lt;=70,7,IF(I29&lt;=80,8,IF(I29&lt;=90,9,IF(I29&lt;=100,10,"-"))))))</f>
        <v>7</v>
      </c>
    </row>
    <row r="30" spans="1:10" ht="15">
      <c r="A30" s="42" t="s">
        <v>64</v>
      </c>
      <c r="B30" s="42" t="s">
        <v>65</v>
      </c>
      <c r="C30" s="37">
        <v>5</v>
      </c>
      <c r="D30" s="37">
        <v>10</v>
      </c>
      <c r="E30" s="37">
        <v>16</v>
      </c>
      <c r="F30" s="37">
        <v>4</v>
      </c>
      <c r="G30" s="38">
        <f>C30+D30+IF(E30&lt;16,0,E30)+F30</f>
        <v>35</v>
      </c>
      <c r="H30" s="49">
        <v>35</v>
      </c>
      <c r="I30" s="38">
        <f>G30+H30</f>
        <v>70</v>
      </c>
      <c r="J30" s="41">
        <f>IF(I30&lt;=50,5,IF(I30&lt;=60,6,IF(I30&lt;=70,7,IF(I30&lt;=80,8,IF(I30&lt;=90,9,IF(I30&lt;=100,10,"-"))))))</f>
        <v>7</v>
      </c>
    </row>
    <row r="31" spans="1:10" ht="15">
      <c r="A31" s="42" t="s">
        <v>140</v>
      </c>
      <c r="B31" s="42" t="s">
        <v>141</v>
      </c>
      <c r="C31" s="37">
        <v>5</v>
      </c>
      <c r="D31" s="37">
        <v>2</v>
      </c>
      <c r="E31" s="37">
        <v>16</v>
      </c>
      <c r="F31" s="37">
        <v>5</v>
      </c>
      <c r="G31" s="43">
        <f>C31+D31+IF(E31&lt;16,0,E31)+F31</f>
        <v>28</v>
      </c>
      <c r="H31" s="47">
        <v>35</v>
      </c>
      <c r="I31" s="43">
        <f>G31+H31</f>
        <v>63</v>
      </c>
      <c r="J31" s="46">
        <f>IF(I31&lt;=50,5,IF(I31&lt;=60,6,IF(I31&lt;=70,7,IF(I31&lt;=80,8,IF(I31&lt;=90,9,IF(I31&lt;=100,10,"-"))))))</f>
        <v>7</v>
      </c>
    </row>
    <row r="32" spans="1:10" ht="15">
      <c r="A32" s="42" t="s">
        <v>190</v>
      </c>
      <c r="B32" s="42" t="s">
        <v>191</v>
      </c>
      <c r="C32" s="37">
        <v>5</v>
      </c>
      <c r="D32" s="37">
        <v>10</v>
      </c>
      <c r="E32" s="37">
        <v>17</v>
      </c>
      <c r="F32" s="37">
        <v>9</v>
      </c>
      <c r="G32" s="38">
        <f>C32+D32+IF(E32&lt;16,0,E32)+F32</f>
        <v>41</v>
      </c>
      <c r="H32" s="49">
        <v>35</v>
      </c>
      <c r="I32" s="38">
        <f>G32+H32</f>
        <v>76</v>
      </c>
      <c r="J32" s="41">
        <f>IF(I32&lt;=50,5,IF(I32&lt;=60,6,IF(I32&lt;=70,7,IF(I32&lt;=80,8,IF(I32&lt;=90,9,IF(I32&lt;=100,10,"-"))))))</f>
        <v>8</v>
      </c>
    </row>
    <row r="33" spans="1:10" ht="15">
      <c r="A33" s="42" t="s">
        <v>262</v>
      </c>
      <c r="B33" s="42" t="s">
        <v>263</v>
      </c>
      <c r="C33" s="37">
        <v>5</v>
      </c>
      <c r="D33" s="37">
        <v>10</v>
      </c>
      <c r="E33" s="37">
        <v>17</v>
      </c>
      <c r="F33" s="37"/>
      <c r="G33" s="43">
        <f>C33+D33+IF(E33&lt;16,0,E33)+F33</f>
        <v>32</v>
      </c>
      <c r="H33" s="47">
        <v>30</v>
      </c>
      <c r="I33" s="43">
        <f>G33+H33</f>
        <v>62</v>
      </c>
      <c r="J33" s="46">
        <f>IF(I33&lt;=50,5,IF(I33&lt;=60,6,IF(I33&lt;=70,7,IF(I33&lt;=80,8,IF(I33&lt;=90,9,IF(I33&lt;=100,10,"-"))))))</f>
        <v>7</v>
      </c>
    </row>
    <row r="34" spans="1:10" ht="15">
      <c r="A34" s="36" t="s">
        <v>525</v>
      </c>
      <c r="B34" s="36" t="s">
        <v>526</v>
      </c>
      <c r="C34" s="37">
        <v>5</v>
      </c>
      <c r="D34" s="37"/>
      <c r="E34" s="37">
        <v>16</v>
      </c>
      <c r="F34" s="37">
        <v>7</v>
      </c>
      <c r="G34" s="38">
        <f>C34+D34+IF(E34&lt;16,0,E34)+F34</f>
        <v>28</v>
      </c>
      <c r="H34" s="39">
        <v>30</v>
      </c>
      <c r="I34" s="40">
        <f>G34+H34</f>
        <v>58</v>
      </c>
      <c r="J34" s="41">
        <f>IF(I34&lt;=50,5,IF(I34&lt;=60,6,IF(I34&lt;=70,7,IF(I34&lt;=80,8,IF(I34&lt;=90,9,IF(I34&lt;=100,10,"-"))))))</f>
        <v>6</v>
      </c>
    </row>
    <row r="35" spans="1:10" ht="15">
      <c r="A35" s="42" t="s">
        <v>188</v>
      </c>
      <c r="B35" s="42" t="s">
        <v>189</v>
      </c>
      <c r="C35" s="37"/>
      <c r="D35" s="37">
        <v>2</v>
      </c>
      <c r="E35" s="37">
        <v>16</v>
      </c>
      <c r="F35" s="37">
        <v>10</v>
      </c>
      <c r="G35" s="43">
        <f>C35+D35+IF(E35&lt;16,0,E35)+F35</f>
        <v>28</v>
      </c>
      <c r="H35" s="44">
        <v>30</v>
      </c>
      <c r="I35" s="45">
        <f>G35+H35</f>
        <v>58</v>
      </c>
      <c r="J35" s="46">
        <f>IF(I35&lt;=50,5,IF(I35&lt;=60,6,IF(I35&lt;=70,7,IF(I35&lt;=80,8,IF(I35&lt;=90,9,IF(I35&lt;=100,10,"-"))))))</f>
        <v>6</v>
      </c>
    </row>
    <row r="36" spans="1:10" ht="15">
      <c r="A36" s="42" t="s">
        <v>148</v>
      </c>
      <c r="B36" s="42" t="s">
        <v>149</v>
      </c>
      <c r="C36" s="37">
        <v>5</v>
      </c>
      <c r="D36" s="37">
        <v>4</v>
      </c>
      <c r="E36" s="37">
        <v>21</v>
      </c>
      <c r="F36" s="37"/>
      <c r="G36" s="38">
        <f>C36+D36+IF(E36&lt;16,0,E36)+F36</f>
        <v>30</v>
      </c>
      <c r="H36" s="49">
        <v>28</v>
      </c>
      <c r="I36" s="38">
        <f>G36+H36</f>
        <v>58</v>
      </c>
      <c r="J36" s="41">
        <f>IF(I36&lt;=50,5,IF(I36&lt;=60,6,IF(I36&lt;=70,7,IF(I36&lt;=80,8,IF(I36&lt;=90,9,IF(I36&lt;=100,10,"-"))))))</f>
        <v>6</v>
      </c>
    </row>
    <row r="37" spans="1:10" ht="15">
      <c r="A37" s="42" t="s">
        <v>102</v>
      </c>
      <c r="B37" s="42" t="s">
        <v>103</v>
      </c>
      <c r="C37" s="37">
        <v>5</v>
      </c>
      <c r="D37" s="37"/>
      <c r="E37" s="37">
        <v>18</v>
      </c>
      <c r="F37" s="37">
        <v>5</v>
      </c>
      <c r="G37" s="43">
        <f>C37+D37+IF(E37&lt;16,0,E37)+F37</f>
        <v>28</v>
      </c>
      <c r="H37" s="47">
        <v>28</v>
      </c>
      <c r="I37" s="43">
        <f>G37+H37</f>
        <v>56</v>
      </c>
      <c r="J37" s="46">
        <f>IF(I37&lt;=50,5,IF(I37&lt;=60,6,IF(I37&lt;=70,7,IF(I37&lt;=80,8,IF(I37&lt;=90,9,IF(I37&lt;=100,10,"-"))))))</f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Vranješ</dc:creator>
  <cp:keywords/>
  <dc:description/>
  <cp:lastModifiedBy>Windows7</cp:lastModifiedBy>
  <cp:lastPrinted>2016-05-20T07:49:53Z</cp:lastPrinted>
  <dcterms:created xsi:type="dcterms:W3CDTF">2016-03-01T13:08:37Z</dcterms:created>
  <dcterms:modified xsi:type="dcterms:W3CDTF">2016-06-18T07:50:54Z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