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_3-16Z-VFR1W" sheetId="1" r:id="rId1"/>
    <sheet name="Sheet1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<sst xmlns="http://schemas.openxmlformats.org/spreadsheetml/2006/main" count="225" uniqueCount="225">
  <si>
    <t>Број индекса</t>
  </si>
  <si>
    <t>Презиме и име</t>
  </si>
  <si>
    <t>2014/000009</t>
  </si>
  <si>
    <t>Ћорковић Младен</t>
  </si>
  <si>
    <t>2014/000013</t>
  </si>
  <si>
    <t>Бенгин Маријана</t>
  </si>
  <si>
    <t>2014/000047</t>
  </si>
  <si>
    <t>Богдановић Милица</t>
  </si>
  <si>
    <t>2014/000104</t>
  </si>
  <si>
    <t>Белић Миљан</t>
  </si>
  <si>
    <t>2014/000035</t>
  </si>
  <si>
    <t>Косановић Јасмина</t>
  </si>
  <si>
    <t>2014/000008</t>
  </si>
  <si>
    <t>Аксић Драган</t>
  </si>
  <si>
    <t>2015/000127</t>
  </si>
  <si>
    <t>Петковић Јелена</t>
  </si>
  <si>
    <t>2014/000015</t>
  </si>
  <si>
    <t>Бранков Љиљана</t>
  </si>
  <si>
    <t>2014/000034</t>
  </si>
  <si>
    <t>Јовановић Жељка</t>
  </si>
  <si>
    <t>2014/000049</t>
  </si>
  <si>
    <t>Тодић Татјана</t>
  </si>
  <si>
    <t>2014/000055</t>
  </si>
  <si>
    <t>Плавшић Николина</t>
  </si>
  <si>
    <t>2014/000066</t>
  </si>
  <si>
    <t>Товиловић Невена</t>
  </si>
  <si>
    <t>2014/000052</t>
  </si>
  <si>
    <t>Поповић Лука</t>
  </si>
  <si>
    <t>2014/001013</t>
  </si>
  <si>
    <t>Бохуш Ивана</t>
  </si>
  <si>
    <t>2014/000010</t>
  </si>
  <si>
    <t>Гвока Ивана</t>
  </si>
  <si>
    <t>2014/000036</t>
  </si>
  <si>
    <t>Ранковић Драгана</t>
  </si>
  <si>
    <t>2014/000007</t>
  </si>
  <si>
    <t>Марковић Мирка</t>
  </si>
  <si>
    <t>2014/000086</t>
  </si>
  <si>
    <t>Вуковић Марија</t>
  </si>
  <si>
    <t>2014/000033</t>
  </si>
  <si>
    <t>Познан Вукашин</t>
  </si>
  <si>
    <t>2014/000011</t>
  </si>
  <si>
    <t>Јањуш Дајана</t>
  </si>
  <si>
    <t>2014/000057</t>
  </si>
  <si>
    <t>Нинковић Невена</t>
  </si>
  <si>
    <t>2014/000028</t>
  </si>
  <si>
    <t>Пајић Слађана</t>
  </si>
  <si>
    <t>2013/000120</t>
  </si>
  <si>
    <t>Ђукић Миљана</t>
  </si>
  <si>
    <t>2014/000043</t>
  </si>
  <si>
    <t>Елор Бојана</t>
  </si>
  <si>
    <t>2014/000094</t>
  </si>
  <si>
    <t>Мандић Милан</t>
  </si>
  <si>
    <t>2014/003011</t>
  </si>
  <si>
    <t>Милинковић Рајка</t>
  </si>
  <si>
    <t>2014/000037</t>
  </si>
  <si>
    <t>Ћирић Ивана</t>
  </si>
  <si>
    <t>2014/000029</t>
  </si>
  <si>
    <t>Јанковић Ивана</t>
  </si>
  <si>
    <t>2014/001125</t>
  </si>
  <si>
    <t>Стефановић Ивана</t>
  </si>
  <si>
    <t>2014/000032</t>
  </si>
  <si>
    <t>Немеди Маја</t>
  </si>
  <si>
    <t>2013/000088</t>
  </si>
  <si>
    <t>Кирћански Ненад</t>
  </si>
  <si>
    <t>2014/000026</t>
  </si>
  <si>
    <t>Мирковић Александра</t>
  </si>
  <si>
    <t>2014/001048</t>
  </si>
  <si>
    <t>Нерловић Тијана</t>
  </si>
  <si>
    <t>2014/000081</t>
  </si>
  <si>
    <t>Петровић Нина</t>
  </si>
  <si>
    <t>2014/000091</t>
  </si>
  <si>
    <t>Ћенановић Исидора</t>
  </si>
  <si>
    <t>2014/000021</t>
  </si>
  <si>
    <t>Драгаш Исидора</t>
  </si>
  <si>
    <t>2014/000106</t>
  </si>
  <si>
    <t>Илинчић Борис</t>
  </si>
  <si>
    <t>2014/000132</t>
  </si>
  <si>
    <t>Петровић Јелена</t>
  </si>
  <si>
    <t>2015/000117</t>
  </si>
  <si>
    <t>Симић Биљана</t>
  </si>
  <si>
    <t>2014/000069</t>
  </si>
  <si>
    <t>Бајић Наташа</t>
  </si>
  <si>
    <t>2014/000082</t>
  </si>
  <si>
    <t>Сурдучки Бојана</t>
  </si>
  <si>
    <t>2014/000058</t>
  </si>
  <si>
    <t>Радовац Милица</t>
  </si>
  <si>
    <t>2014/000006</t>
  </si>
  <si>
    <t>Ковачевић Бојана</t>
  </si>
  <si>
    <t>2014/000020</t>
  </si>
  <si>
    <t>Марић Татјана</t>
  </si>
  <si>
    <t>2014/000084</t>
  </si>
  <si>
    <t>Ристић Бојан</t>
  </si>
  <si>
    <t>2014/000092</t>
  </si>
  <si>
    <t>Ћенановић Александра</t>
  </si>
  <si>
    <t>2014/001024</t>
  </si>
  <si>
    <t>Јовишић Јована</t>
  </si>
  <si>
    <t>2014/000039</t>
  </si>
  <si>
    <t>Ковљен Биљана</t>
  </si>
  <si>
    <t>2013/000085</t>
  </si>
  <si>
    <t>Јанићијевић Страхиња</t>
  </si>
  <si>
    <t>2013/000129</t>
  </si>
  <si>
    <t>Јаковљевић Мирјана</t>
  </si>
  <si>
    <t>2013/000158</t>
  </si>
  <si>
    <t>Војиновић Николина</t>
  </si>
  <si>
    <t>Ђукановић Јелена</t>
  </si>
  <si>
    <t>2014/002041</t>
  </si>
  <si>
    <t>Керавица Александра</t>
  </si>
  <si>
    <t>2014/000061</t>
  </si>
  <si>
    <t>Мунћан Игор</t>
  </si>
  <si>
    <t>2012/000210</t>
  </si>
  <si>
    <t>Кнежевић Драгана</t>
  </si>
  <si>
    <t>2014/000038</t>
  </si>
  <si>
    <t>Тркуља Никола</t>
  </si>
  <si>
    <t>2012/000191</t>
  </si>
  <si>
    <t>Ненин Кристина</t>
  </si>
  <si>
    <t>2010/000132</t>
  </si>
  <si>
    <t>Дурошка Катарина</t>
  </si>
  <si>
    <t>2014/000059</t>
  </si>
  <si>
    <t>Савић Катарина</t>
  </si>
  <si>
    <t>2014/000014</t>
  </si>
  <si>
    <t>Никић Гордана</t>
  </si>
  <si>
    <t>2014/000134</t>
  </si>
  <si>
    <t>Милићевић Бојана</t>
  </si>
  <si>
    <t>2014/000072</t>
  </si>
  <si>
    <t>Ђокић Крстина</t>
  </si>
  <si>
    <t>2014/000019</t>
  </si>
  <si>
    <t>Машановић Дејан</t>
  </si>
  <si>
    <t>2014/000046</t>
  </si>
  <si>
    <t>Марковић Снежана</t>
  </si>
  <si>
    <t>2014/000112</t>
  </si>
  <si>
    <t>Иветић Јелена</t>
  </si>
  <si>
    <t>2014/000017</t>
  </si>
  <si>
    <t>Брдарић Бојана</t>
  </si>
  <si>
    <t>2014/000053</t>
  </si>
  <si>
    <t>Фрајс Катарина</t>
  </si>
  <si>
    <t>2014/000105</t>
  </si>
  <si>
    <t>Сиришки Бранислава</t>
  </si>
  <si>
    <t>2014/001049</t>
  </si>
  <si>
    <t>Рошуљ Марија</t>
  </si>
  <si>
    <t>2014/000045</t>
  </si>
  <si>
    <t>Карајанковић Милица</t>
  </si>
  <si>
    <t>2014/000001</t>
  </si>
  <si>
    <t>Драгићевић Ружица</t>
  </si>
  <si>
    <t>2014/000018</t>
  </si>
  <si>
    <t>Петрин Ивана</t>
  </si>
  <si>
    <t>2014/000016</t>
  </si>
  <si>
    <t>Јекић Даница</t>
  </si>
  <si>
    <t>2014/000071</t>
  </si>
  <si>
    <t>Станић Марина</t>
  </si>
  <si>
    <t>2014/000111</t>
  </si>
  <si>
    <t>Дмитрашиновић Сања</t>
  </si>
  <si>
    <t>2014/000119</t>
  </si>
  <si>
    <t>Стантић Иван</t>
  </si>
  <si>
    <t>2014/000044</t>
  </si>
  <si>
    <t>Степанчевић Милош</t>
  </si>
  <si>
    <t>2015/000131</t>
  </si>
  <si>
    <t>Валент Жељана</t>
  </si>
  <si>
    <t>2014/000127</t>
  </si>
  <si>
    <t>Субић Милана</t>
  </si>
  <si>
    <t>2014/000025</t>
  </si>
  <si>
    <t>Ђурђевић Јелена</t>
  </si>
  <si>
    <t>2012/000117</t>
  </si>
  <si>
    <t>Јандроковић Сања</t>
  </si>
  <si>
    <t>2012/000244</t>
  </si>
  <si>
    <t>Васић Урош</t>
  </si>
  <si>
    <t>2013/000089</t>
  </si>
  <si>
    <t>Мацко Маја</t>
  </si>
  <si>
    <t>2014/000137</t>
  </si>
  <si>
    <t>Петровић Драгана</t>
  </si>
  <si>
    <t>2014/000056</t>
  </si>
  <si>
    <t>Драгић Јелена</t>
  </si>
  <si>
    <t>2014/000083</t>
  </si>
  <si>
    <t>Сушић Бранка</t>
  </si>
  <si>
    <t>2013/000124</t>
  </si>
  <si>
    <t>Пинћир Лаура</t>
  </si>
  <si>
    <t>2014/000102</t>
  </si>
  <si>
    <t>Гргић Јована</t>
  </si>
  <si>
    <t>2014/000063</t>
  </si>
  <si>
    <t>Јоветић Александар</t>
  </si>
  <si>
    <t>2014/000113</t>
  </si>
  <si>
    <t>Намачински Владимир</t>
  </si>
  <si>
    <t>2013/000077</t>
  </si>
  <si>
    <t>Радић Угљеша</t>
  </si>
  <si>
    <t>2016/000061</t>
  </si>
  <si>
    <t>Катарина Добрикова</t>
  </si>
  <si>
    <t>2016/000066</t>
  </si>
  <si>
    <t>Станковић Гордана</t>
  </si>
  <si>
    <t>2016/000064</t>
  </si>
  <si>
    <t>Сикирица Јелена</t>
  </si>
  <si>
    <t>2016/000062</t>
  </si>
  <si>
    <t>Самарџић Бранка</t>
  </si>
  <si>
    <t>2016/000067</t>
  </si>
  <si>
    <t>Срнка Марина</t>
  </si>
  <si>
    <t>2016/000063</t>
  </si>
  <si>
    <t>Самарџић Кристина</t>
  </si>
  <si>
    <t>2016/000065</t>
  </si>
  <si>
    <t>Мандић Драгана</t>
  </si>
  <si>
    <t>2016/000068</t>
  </si>
  <si>
    <t>Колоквијум</t>
  </si>
  <si>
    <t>Семинарски рад</t>
  </si>
  <si>
    <t>Присуство</t>
  </si>
  <si>
    <t>Предиспитни поени</t>
  </si>
  <si>
    <t>Испит</t>
  </si>
  <si>
    <t>Укупно</t>
  </si>
  <si>
    <t>Оцена</t>
  </si>
  <si>
    <t>274/12ФР</t>
  </si>
  <si>
    <t>Вучковић Александар</t>
  </si>
  <si>
    <t>2016/000059</t>
  </si>
  <si>
    <t>Давидовић Милкица</t>
  </si>
  <si>
    <t>2016/56</t>
  </si>
  <si>
    <t>Брус Видаковић Марија</t>
  </si>
  <si>
    <t>189/10ФР</t>
  </si>
  <si>
    <t>Павлица Вања</t>
  </si>
  <si>
    <t>214/13ФР</t>
  </si>
  <si>
    <t>Аврић Бранислава</t>
  </si>
  <si>
    <t>219/12ФР</t>
  </si>
  <si>
    <t>Влајић Маја</t>
  </si>
  <si>
    <t>208/12ФР</t>
  </si>
  <si>
    <t>Ракић Марија</t>
  </si>
  <si>
    <t>Сучевић Драгана</t>
  </si>
  <si>
    <t>28/13фр</t>
  </si>
  <si>
    <t>Краговић Немања</t>
  </si>
  <si>
    <t>253/10фр</t>
  </si>
  <si>
    <t>Dr Slobodanka Jovin</t>
  </si>
  <si>
    <t>Upis ocena i uvid u radove će biti u petak, 24.02.2017.godine od 12 do 13 časova u kabinetu 26.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</si>
</sst>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>
        <color indexed="63"/>
      </top>
      <bottom style="double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8" fillId="28" borderId="2" xfId="41" applyNumberFormat="1" applyFont="1" applyAlignment="1">
      <alignment/>
    </xf>
    <xf numFmtId="49" fontId="38" fillId="28" borderId="2" xfId="41" applyNumberFormat="1" applyFont="1" applyAlignment="1">
      <alignment/>
    </xf>
    <xf numFmtId="0" fontId="38" fillId="28" borderId="2" xfId="41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38" fillId="28" borderId="11" xfId="41" applyFont="1" applyBorder="1" applyAlignment="1">
      <alignment/>
    </xf>
    <xf numFmtId="0" fontId="38" fillId="28" borderId="12" xfId="4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Border="1" applyAlignment="1">
      <alignment/>
    </xf>
    <xf numFmtId="0" fontId="38" fillId="28" borderId="10" xfId="41" applyFon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15</xdr:col>
      <xdr:colOff>571500</xdr:colOff>
      <xdr:row>17</xdr:row>
      <xdr:rowOff>19050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7686675" y="628650"/>
          <a:ext cx="3009900" cy="295275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OME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Н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КОЛОКВИЈУМ ЈЕ ПОЛОЖЕН УКОЛИКО СТУДЕНТ ОСТВАРИ 16 ПОЕНА.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СЕМИНАРСКИ РАД ЈЕ ОБАВЕЗАН - 10 ПОЕНА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ЗА ИЗЛАЗАК НА ИСПИТ ЈЕ НЕОПХОДНО ДА ОСТВАРИТЕ МИНИМАЛНО 23 ПОЕНА.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УКОЛИКО СТУДЕНТ ИЗАЂЕ НА ИСПИТ, А НИЈЕ ОСТВАРИО 23 ПОЕНА (МИНИМАЛНО 16 НА КОЛОКВИЈУМУ), РАД НЕЋЕ БИТИ ПРЕГЛЕДАН.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ИСПИТ ЈЕ ПОЛОЖЕН УКОЛИКО СТУДЕНТ ОСТВАРИ 28 ПОЕНА.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1">
      <pane ySplit="1" topLeftCell="A43" activePane="bottomLeft" state="frozen"/>
      <selection pane="topLeft" activeCell="A1" sqref="A1"/>
      <selection pane="bottomLeft" activeCell="I93" sqref="I93"/>
    </sheetView>
  </sheetViews>
  <sheetFormatPr defaultColWidth="9.140625" defaultRowHeight="12.75"/>
  <cols>
    <col min="1" max="1" width="12.421875" style="7" customWidth="1"/>
    <col min="2" max="2" width="20.57421875" style="0" customWidth="1"/>
  </cols>
  <sheetData>
    <row r="1" spans="1:9" s="1" customFormat="1" ht="16.5" thickBot="1" thickTop="1">
      <c r="A1" s="5" t="s">
        <v>0</v>
      </c>
      <c r="B1" s="2" t="s">
        <v>1</v>
      </c>
      <c r="C1" s="2" t="s">
        <v>198</v>
      </c>
      <c r="D1" s="2" t="s">
        <v>199</v>
      </c>
      <c r="E1" s="2" t="s">
        <v>200</v>
      </c>
      <c r="F1" s="2" t="s">
        <v>201</v>
      </c>
      <c r="G1" s="2" t="s">
        <v>202</v>
      </c>
      <c r="H1" s="2" t="s">
        <v>203</v>
      </c>
      <c r="I1" s="2" t="s">
        <v>204</v>
      </c>
    </row>
    <row r="2" spans="1:9" s="1" customFormat="1" ht="16.5" thickBot="1" thickTop="1">
      <c r="A2" s="5" t="s">
        <v>213</v>
      </c>
      <c r="B2" s="8" t="s">
        <v>214</v>
      </c>
      <c r="C2" s="9">
        <v>30</v>
      </c>
      <c r="D2" s="2"/>
      <c r="E2" s="2"/>
      <c r="F2" s="2"/>
      <c r="G2" s="2"/>
      <c r="H2" s="11"/>
      <c r="I2" s="2"/>
    </row>
    <row r="3" spans="1:9" ht="16.5" thickBot="1" thickTop="1">
      <c r="A3" s="6" t="s">
        <v>12</v>
      </c>
      <c r="B3" s="3" t="s">
        <v>13</v>
      </c>
      <c r="C3" s="4">
        <v>30</v>
      </c>
      <c r="D3" s="4">
        <v>6</v>
      </c>
      <c r="E3" s="4"/>
      <c r="F3" s="4">
        <f>C3+D3+E3</f>
        <v>36</v>
      </c>
      <c r="G3" s="4">
        <v>45</v>
      </c>
      <c r="H3" s="4">
        <f>F3+G3</f>
        <v>81</v>
      </c>
      <c r="I3" s="4">
        <v>9</v>
      </c>
    </row>
    <row r="4" spans="1:9" ht="16.5" thickBot="1" thickTop="1">
      <c r="A4" s="6" t="s">
        <v>80</v>
      </c>
      <c r="B4" s="3" t="s">
        <v>81</v>
      </c>
      <c r="C4" s="4">
        <v>30</v>
      </c>
      <c r="D4" s="4"/>
      <c r="E4" s="4">
        <v>5</v>
      </c>
      <c r="F4" s="4">
        <f aca="true" t="shared" si="0" ref="F4:F69">C4+D4+E4</f>
        <v>35</v>
      </c>
      <c r="G4" s="4">
        <v>44</v>
      </c>
      <c r="H4" s="4">
        <f aca="true" t="shared" si="1" ref="H4:H67">F4+G4</f>
        <v>79</v>
      </c>
      <c r="I4" s="4">
        <v>8</v>
      </c>
    </row>
    <row r="5" spans="1:9" ht="16.5" thickBot="1" thickTop="1">
      <c r="A5" s="6" t="s">
        <v>8</v>
      </c>
      <c r="B5" s="3" t="s">
        <v>9</v>
      </c>
      <c r="C5" s="4">
        <v>9</v>
      </c>
      <c r="D5" s="4"/>
      <c r="E5" s="4">
        <v>5</v>
      </c>
      <c r="F5" s="4"/>
      <c r="G5" s="4"/>
      <c r="H5" s="4"/>
      <c r="I5" s="4"/>
    </row>
    <row r="6" spans="1:9" ht="16.5" thickBot="1" thickTop="1">
      <c r="A6" s="6" t="s">
        <v>4</v>
      </c>
      <c r="B6" s="3" t="s">
        <v>5</v>
      </c>
      <c r="C6" s="4">
        <v>25</v>
      </c>
      <c r="D6" s="4"/>
      <c r="E6" s="4"/>
      <c r="F6" s="4">
        <f t="shared" si="0"/>
        <v>25</v>
      </c>
      <c r="G6" s="4"/>
      <c r="H6" s="4"/>
      <c r="I6" s="4"/>
    </row>
    <row r="7" spans="1:9" ht="16.5" thickBot="1" thickTop="1">
      <c r="A7" s="6" t="s">
        <v>6</v>
      </c>
      <c r="B7" s="3" t="s">
        <v>7</v>
      </c>
      <c r="C7" s="4">
        <v>29</v>
      </c>
      <c r="D7" s="4">
        <v>9</v>
      </c>
      <c r="E7" s="4">
        <v>5</v>
      </c>
      <c r="F7" s="4">
        <f t="shared" si="0"/>
        <v>43</v>
      </c>
      <c r="G7" s="4">
        <v>40</v>
      </c>
      <c r="H7" s="4">
        <f t="shared" si="1"/>
        <v>83</v>
      </c>
      <c r="I7" s="4">
        <v>9</v>
      </c>
    </row>
    <row r="8" spans="1:9" ht="16.5" thickBot="1" thickTop="1">
      <c r="A8" s="6" t="s">
        <v>28</v>
      </c>
      <c r="B8" s="3" t="s">
        <v>29</v>
      </c>
      <c r="C8" s="4">
        <v>30</v>
      </c>
      <c r="D8" s="4"/>
      <c r="E8" s="4">
        <v>5</v>
      </c>
      <c r="F8" s="4">
        <f t="shared" si="0"/>
        <v>35</v>
      </c>
      <c r="G8" s="4">
        <v>37</v>
      </c>
      <c r="H8" s="4">
        <f t="shared" si="1"/>
        <v>72</v>
      </c>
      <c r="I8" s="4">
        <v>8</v>
      </c>
    </row>
    <row r="9" spans="1:9" ht="16.5" thickBot="1" thickTop="1">
      <c r="A9" s="6" t="s">
        <v>16</v>
      </c>
      <c r="B9" s="3" t="s">
        <v>17</v>
      </c>
      <c r="C9" s="4">
        <v>20</v>
      </c>
      <c r="D9" s="4">
        <v>9</v>
      </c>
      <c r="E9" s="4">
        <v>5</v>
      </c>
      <c r="F9" s="4">
        <f t="shared" si="0"/>
        <v>34</v>
      </c>
      <c r="G9" s="4">
        <v>31</v>
      </c>
      <c r="H9" s="4">
        <f t="shared" si="1"/>
        <v>65</v>
      </c>
      <c r="I9" s="4">
        <v>7</v>
      </c>
    </row>
    <row r="10" spans="1:9" ht="16.5" thickBot="1" thickTop="1">
      <c r="A10" s="6" t="s">
        <v>133</v>
      </c>
      <c r="B10" s="3" t="s">
        <v>132</v>
      </c>
      <c r="C10" s="4">
        <v>23</v>
      </c>
      <c r="D10" s="4"/>
      <c r="E10" s="4"/>
      <c r="F10" s="4">
        <f t="shared" si="0"/>
        <v>23</v>
      </c>
      <c r="G10" s="4"/>
      <c r="H10" s="4"/>
      <c r="I10" s="4"/>
    </row>
    <row r="11" spans="1:9" ht="16.5" thickBot="1" thickTop="1">
      <c r="A11" s="6" t="s">
        <v>209</v>
      </c>
      <c r="B11" s="3" t="s">
        <v>210</v>
      </c>
      <c r="C11" s="4"/>
      <c r="D11" s="4"/>
      <c r="E11" s="4"/>
      <c r="F11" s="4"/>
      <c r="G11" s="4"/>
      <c r="H11" s="4"/>
      <c r="I11" s="4"/>
    </row>
    <row r="12" spans="1:9" ht="16.5" thickBot="1" thickTop="1">
      <c r="A12" s="6" t="s">
        <v>157</v>
      </c>
      <c r="B12" s="3" t="s">
        <v>156</v>
      </c>
      <c r="C12" s="4">
        <v>26</v>
      </c>
      <c r="D12" s="4">
        <v>6</v>
      </c>
      <c r="E12" s="4"/>
      <c r="F12" s="4">
        <f t="shared" si="0"/>
        <v>32</v>
      </c>
      <c r="G12" s="4">
        <v>26</v>
      </c>
      <c r="H12" s="4"/>
      <c r="I12" s="4">
        <v>5</v>
      </c>
    </row>
    <row r="13" spans="1:9" ht="16.5" thickBot="1" thickTop="1">
      <c r="A13" s="6" t="s">
        <v>165</v>
      </c>
      <c r="B13" s="3" t="s">
        <v>164</v>
      </c>
      <c r="C13" s="4">
        <v>0</v>
      </c>
      <c r="D13" s="4"/>
      <c r="E13" s="4"/>
      <c r="F13" s="4"/>
      <c r="G13" s="4"/>
      <c r="H13" s="4"/>
      <c r="I13" s="4"/>
    </row>
    <row r="14" spans="1:9" ht="16.5" thickBot="1" thickTop="1">
      <c r="A14" s="6" t="s">
        <v>215</v>
      </c>
      <c r="B14" s="10" t="s">
        <v>216</v>
      </c>
      <c r="C14" s="4">
        <v>18</v>
      </c>
      <c r="D14" s="4"/>
      <c r="E14" s="4"/>
      <c r="F14" s="4"/>
      <c r="G14" s="4"/>
      <c r="H14" s="4"/>
      <c r="I14" s="4"/>
    </row>
    <row r="15" spans="1:9" ht="16.5" thickBot="1" thickTop="1">
      <c r="A15" s="6" t="s">
        <v>102</v>
      </c>
      <c r="B15" s="3" t="s">
        <v>103</v>
      </c>
      <c r="C15" s="4">
        <v>27</v>
      </c>
      <c r="D15" s="4">
        <v>9</v>
      </c>
      <c r="E15" s="4">
        <v>5</v>
      </c>
      <c r="F15" s="4">
        <f t="shared" si="0"/>
        <v>41</v>
      </c>
      <c r="G15" s="4">
        <v>32</v>
      </c>
      <c r="H15" s="4">
        <f t="shared" si="1"/>
        <v>73</v>
      </c>
      <c r="I15" s="4">
        <v>8</v>
      </c>
    </row>
    <row r="16" spans="1:9" ht="16.5" thickBot="1" thickTop="1">
      <c r="A16" s="6" t="s">
        <v>36</v>
      </c>
      <c r="B16" s="3" t="s">
        <v>37</v>
      </c>
      <c r="C16" s="4">
        <v>0</v>
      </c>
      <c r="D16" s="4"/>
      <c r="E16" s="4"/>
      <c r="F16" s="4"/>
      <c r="G16" s="4"/>
      <c r="H16" s="4">
        <f t="shared" si="1"/>
        <v>0</v>
      </c>
      <c r="I16" s="4"/>
    </row>
    <row r="17" spans="1:9" ht="16.5" thickBot="1" thickTop="1">
      <c r="A17" s="6" t="s">
        <v>205</v>
      </c>
      <c r="B17" s="3" t="s">
        <v>206</v>
      </c>
      <c r="C17" s="4">
        <v>22</v>
      </c>
      <c r="D17" s="4"/>
      <c r="E17" s="4"/>
      <c r="F17" s="4"/>
      <c r="G17" s="4">
        <v>15</v>
      </c>
      <c r="H17" s="4"/>
      <c r="I17" s="4">
        <v>5</v>
      </c>
    </row>
    <row r="18" spans="1:9" ht="16.5" thickBot="1" thickTop="1">
      <c r="A18" s="6" t="s">
        <v>30</v>
      </c>
      <c r="B18" s="3" t="s">
        <v>31</v>
      </c>
      <c r="C18" s="4">
        <v>29</v>
      </c>
      <c r="D18" s="4">
        <v>10</v>
      </c>
      <c r="E18" s="4"/>
      <c r="F18" s="4">
        <f t="shared" si="0"/>
        <v>39</v>
      </c>
      <c r="G18" s="4">
        <v>43</v>
      </c>
      <c r="H18" s="4">
        <f t="shared" si="1"/>
        <v>82</v>
      </c>
      <c r="I18" s="4">
        <v>9</v>
      </c>
    </row>
    <row r="19" spans="1:9" ht="16.5" thickBot="1" thickTop="1">
      <c r="A19" s="6" t="s">
        <v>177</v>
      </c>
      <c r="B19" s="3" t="s">
        <v>176</v>
      </c>
      <c r="C19" s="4">
        <v>30</v>
      </c>
      <c r="D19" s="4">
        <v>6</v>
      </c>
      <c r="E19" s="4"/>
      <c r="F19" s="4">
        <f t="shared" si="0"/>
        <v>36</v>
      </c>
      <c r="G19" s="4"/>
      <c r="H19" s="4"/>
      <c r="I19" s="4"/>
    </row>
    <row r="20" spans="1:9" ht="16.5" thickBot="1" thickTop="1">
      <c r="A20" s="6" t="s">
        <v>207</v>
      </c>
      <c r="B20" s="3" t="s">
        <v>208</v>
      </c>
      <c r="C20" s="4">
        <v>30</v>
      </c>
      <c r="D20" s="4">
        <v>10</v>
      </c>
      <c r="E20" s="4">
        <v>5</v>
      </c>
      <c r="F20" s="4">
        <f t="shared" si="0"/>
        <v>45</v>
      </c>
      <c r="G20" s="4">
        <v>55</v>
      </c>
      <c r="H20" s="4">
        <f t="shared" si="1"/>
        <v>100</v>
      </c>
      <c r="I20" s="4">
        <v>10</v>
      </c>
    </row>
    <row r="21" spans="1:9" ht="16.5" thickBot="1" thickTop="1">
      <c r="A21" s="6" t="s">
        <v>151</v>
      </c>
      <c r="B21" s="20" t="s">
        <v>150</v>
      </c>
      <c r="C21" s="4">
        <v>18</v>
      </c>
      <c r="D21" s="4">
        <v>6</v>
      </c>
      <c r="E21" s="4"/>
      <c r="F21" s="4">
        <f t="shared" si="0"/>
        <v>24</v>
      </c>
      <c r="G21" s="4">
        <v>34</v>
      </c>
      <c r="H21" s="18">
        <f t="shared" si="1"/>
        <v>58</v>
      </c>
      <c r="I21" s="18">
        <v>6</v>
      </c>
    </row>
    <row r="22" spans="1:9" ht="16.5" thickBot="1" thickTop="1">
      <c r="A22" s="6" t="s">
        <v>72</v>
      </c>
      <c r="B22" s="3" t="s">
        <v>73</v>
      </c>
      <c r="C22" s="4"/>
      <c r="D22" s="4">
        <v>6</v>
      </c>
      <c r="E22" s="4"/>
      <c r="F22" s="4"/>
      <c r="G22" s="4"/>
      <c r="H22" s="4">
        <f t="shared" si="1"/>
        <v>0</v>
      </c>
      <c r="I22" s="4"/>
    </row>
    <row r="23" spans="1:9" ht="16.5" thickBot="1" thickTop="1">
      <c r="A23" s="6" t="s">
        <v>171</v>
      </c>
      <c r="B23" s="3" t="s">
        <v>170</v>
      </c>
      <c r="C23" s="4"/>
      <c r="D23" s="4"/>
      <c r="E23" s="4"/>
      <c r="F23" s="4"/>
      <c r="G23" s="4"/>
      <c r="H23" s="4">
        <f t="shared" si="1"/>
        <v>0</v>
      </c>
      <c r="I23" s="4"/>
    </row>
    <row r="24" spans="1:9" ht="16.5" thickBot="1" thickTop="1">
      <c r="A24" s="6" t="s">
        <v>143</v>
      </c>
      <c r="B24" s="3" t="s">
        <v>142</v>
      </c>
      <c r="C24" s="4">
        <v>30</v>
      </c>
      <c r="D24" s="4">
        <v>10</v>
      </c>
      <c r="E24" s="4">
        <v>5</v>
      </c>
      <c r="F24" s="4">
        <f t="shared" si="0"/>
        <v>45</v>
      </c>
      <c r="G24" s="4">
        <v>15</v>
      </c>
      <c r="H24" s="4"/>
      <c r="I24" s="4">
        <v>5</v>
      </c>
    </row>
    <row r="25" spans="1:9" ht="16.5" thickBot="1" thickTop="1">
      <c r="A25" s="6" t="s">
        <v>117</v>
      </c>
      <c r="B25" s="3" t="s">
        <v>116</v>
      </c>
      <c r="C25" s="4">
        <v>16</v>
      </c>
      <c r="D25" s="4">
        <v>9</v>
      </c>
      <c r="E25" s="4"/>
      <c r="F25" s="4">
        <f t="shared" si="0"/>
        <v>25</v>
      </c>
      <c r="G25" s="4">
        <v>24</v>
      </c>
      <c r="H25" s="4"/>
      <c r="I25" s="4">
        <v>5</v>
      </c>
    </row>
    <row r="26" spans="1:9" ht="16.5" thickBot="1" thickTop="1">
      <c r="A26" s="6" t="s">
        <v>125</v>
      </c>
      <c r="B26" s="3" t="s">
        <v>124</v>
      </c>
      <c r="C26" s="4">
        <v>26</v>
      </c>
      <c r="D26" s="4">
        <v>6</v>
      </c>
      <c r="E26" s="4">
        <v>5</v>
      </c>
      <c r="F26" s="4">
        <f t="shared" si="0"/>
        <v>37</v>
      </c>
      <c r="G26" s="4">
        <v>37</v>
      </c>
      <c r="H26" s="4">
        <f t="shared" si="1"/>
        <v>74</v>
      </c>
      <c r="I26" s="4">
        <v>8</v>
      </c>
    </row>
    <row r="27" spans="1:9" ht="16.5" thickBot="1" thickTop="1">
      <c r="A27" s="6" t="s">
        <v>105</v>
      </c>
      <c r="B27" s="3" t="s">
        <v>104</v>
      </c>
      <c r="C27" s="4">
        <v>22</v>
      </c>
      <c r="D27" s="4"/>
      <c r="E27" s="4">
        <v>5</v>
      </c>
      <c r="F27" s="4">
        <f t="shared" si="0"/>
        <v>27</v>
      </c>
      <c r="G27" s="4">
        <v>35</v>
      </c>
      <c r="H27" s="4">
        <f t="shared" si="1"/>
        <v>62</v>
      </c>
      <c r="I27" s="4">
        <v>7</v>
      </c>
    </row>
    <row r="28" spans="1:9" ht="16.5" thickBot="1" thickTop="1">
      <c r="A28" s="6" t="s">
        <v>46</v>
      </c>
      <c r="B28" s="3" t="s">
        <v>47</v>
      </c>
      <c r="C28" s="4">
        <v>30</v>
      </c>
      <c r="D28" s="4"/>
      <c r="E28" s="4">
        <v>5</v>
      </c>
      <c r="F28" s="4">
        <f t="shared" si="0"/>
        <v>35</v>
      </c>
      <c r="G28" s="4">
        <v>28</v>
      </c>
      <c r="H28" s="4">
        <f t="shared" si="1"/>
        <v>63</v>
      </c>
      <c r="I28" s="4">
        <v>7</v>
      </c>
    </row>
    <row r="29" spans="1:9" ht="16.5" thickBot="1" thickTop="1">
      <c r="A29" s="6" t="s">
        <v>161</v>
      </c>
      <c r="B29" s="3" t="s">
        <v>160</v>
      </c>
      <c r="C29" s="4">
        <v>27</v>
      </c>
      <c r="D29" s="4"/>
      <c r="E29" s="4"/>
      <c r="F29" s="4">
        <f t="shared" si="0"/>
        <v>27</v>
      </c>
      <c r="G29" s="4">
        <v>18</v>
      </c>
      <c r="H29" s="4"/>
      <c r="I29" s="4">
        <v>5</v>
      </c>
    </row>
    <row r="30" spans="1:9" ht="16.5" thickBot="1" thickTop="1">
      <c r="A30" s="6" t="s">
        <v>48</v>
      </c>
      <c r="B30" s="3" t="s">
        <v>49</v>
      </c>
      <c r="C30" s="4">
        <v>30</v>
      </c>
      <c r="D30" s="4">
        <v>10</v>
      </c>
      <c r="E30" s="4">
        <v>5</v>
      </c>
      <c r="F30" s="4">
        <f t="shared" si="0"/>
        <v>45</v>
      </c>
      <c r="G30" s="4">
        <v>48</v>
      </c>
      <c r="H30" s="4">
        <f t="shared" si="1"/>
        <v>93</v>
      </c>
      <c r="I30" s="4">
        <v>10</v>
      </c>
    </row>
    <row r="31" spans="1:9" ht="16.5" thickBot="1" thickTop="1">
      <c r="A31" s="6" t="s">
        <v>131</v>
      </c>
      <c r="B31" s="3" t="s">
        <v>130</v>
      </c>
      <c r="C31" s="4"/>
      <c r="D31" s="4"/>
      <c r="E31" s="4"/>
      <c r="F31" s="4">
        <f t="shared" si="0"/>
        <v>0</v>
      </c>
      <c r="G31" s="4"/>
      <c r="H31" s="4">
        <f t="shared" si="1"/>
        <v>0</v>
      </c>
      <c r="I31" s="4"/>
    </row>
    <row r="32" spans="1:9" ht="16.5" thickBot="1" thickTop="1">
      <c r="A32" s="6" t="s">
        <v>74</v>
      </c>
      <c r="B32" s="3" t="s">
        <v>75</v>
      </c>
      <c r="C32" s="4">
        <v>29</v>
      </c>
      <c r="D32" s="4">
        <v>8</v>
      </c>
      <c r="E32" s="4">
        <v>5</v>
      </c>
      <c r="F32" s="4">
        <f t="shared" si="0"/>
        <v>42</v>
      </c>
      <c r="G32" s="4">
        <v>44</v>
      </c>
      <c r="H32" s="4">
        <f t="shared" si="1"/>
        <v>86</v>
      </c>
      <c r="I32" s="4">
        <v>9</v>
      </c>
    </row>
    <row r="33" spans="1:9" ht="16.5" thickBot="1" thickTop="1">
      <c r="A33" s="6" t="s">
        <v>100</v>
      </c>
      <c r="B33" s="3" t="s">
        <v>101</v>
      </c>
      <c r="C33" s="4">
        <v>11</v>
      </c>
      <c r="D33" s="4"/>
      <c r="E33" s="4">
        <v>5</v>
      </c>
      <c r="F33" s="4"/>
      <c r="G33" s="4"/>
      <c r="H33" s="4">
        <f t="shared" si="1"/>
        <v>0</v>
      </c>
      <c r="I33" s="4"/>
    </row>
    <row r="34" spans="1:9" ht="16.5" thickBot="1" thickTop="1">
      <c r="A34" s="6" t="s">
        <v>163</v>
      </c>
      <c r="B34" s="3" t="s">
        <v>162</v>
      </c>
      <c r="C34" s="4">
        <v>20</v>
      </c>
      <c r="D34" s="4">
        <v>8</v>
      </c>
      <c r="E34" s="4">
        <v>5</v>
      </c>
      <c r="F34" s="4">
        <f t="shared" si="0"/>
        <v>33</v>
      </c>
      <c r="G34" s="4">
        <v>3</v>
      </c>
      <c r="H34" s="4"/>
      <c r="I34" s="4">
        <v>5</v>
      </c>
    </row>
    <row r="35" spans="1:9" ht="16.5" thickBot="1" thickTop="1">
      <c r="A35" s="6" t="s">
        <v>98</v>
      </c>
      <c r="B35" s="3" t="s">
        <v>99</v>
      </c>
      <c r="C35" s="4">
        <v>16</v>
      </c>
      <c r="D35" s="4">
        <v>5</v>
      </c>
      <c r="E35" s="4">
        <v>5</v>
      </c>
      <c r="F35" s="4">
        <f t="shared" si="0"/>
        <v>26</v>
      </c>
      <c r="G35" s="4">
        <v>23</v>
      </c>
      <c r="H35" s="4"/>
      <c r="I35" s="4">
        <v>5</v>
      </c>
    </row>
    <row r="36" spans="1:9" ht="16.5" thickBot="1" thickTop="1">
      <c r="A36" s="6" t="s">
        <v>56</v>
      </c>
      <c r="B36" s="3" t="s">
        <v>57</v>
      </c>
      <c r="C36" s="4">
        <v>28</v>
      </c>
      <c r="D36" s="4">
        <v>7</v>
      </c>
      <c r="E36" s="4">
        <v>5</v>
      </c>
      <c r="F36" s="4">
        <f t="shared" si="0"/>
        <v>40</v>
      </c>
      <c r="G36" s="4">
        <v>35</v>
      </c>
      <c r="H36" s="4">
        <f t="shared" si="1"/>
        <v>75</v>
      </c>
      <c r="I36" s="4">
        <v>8</v>
      </c>
    </row>
    <row r="37" spans="1:9" ht="16.5" thickBot="1" thickTop="1">
      <c r="A37" s="6" t="s">
        <v>40</v>
      </c>
      <c r="B37" s="3" t="s">
        <v>41</v>
      </c>
      <c r="C37" s="4">
        <v>30</v>
      </c>
      <c r="D37" s="4">
        <v>3</v>
      </c>
      <c r="E37" s="4"/>
      <c r="F37" s="4">
        <f t="shared" si="0"/>
        <v>33</v>
      </c>
      <c r="G37" s="4">
        <v>26</v>
      </c>
      <c r="H37" s="4"/>
      <c r="I37" s="4">
        <v>5</v>
      </c>
    </row>
    <row r="38" spans="1:9" ht="16.5" thickBot="1" thickTop="1">
      <c r="A38" s="6" t="s">
        <v>147</v>
      </c>
      <c r="B38" s="3" t="s">
        <v>146</v>
      </c>
      <c r="C38" s="4">
        <v>24</v>
      </c>
      <c r="D38" s="4">
        <v>3</v>
      </c>
      <c r="E38" s="4">
        <v>5</v>
      </c>
      <c r="F38" s="4">
        <f t="shared" si="0"/>
        <v>32</v>
      </c>
      <c r="G38" s="4">
        <v>40</v>
      </c>
      <c r="H38" s="4">
        <f t="shared" si="1"/>
        <v>72</v>
      </c>
      <c r="I38" s="4">
        <v>8</v>
      </c>
    </row>
    <row r="39" spans="1:9" ht="16.5" thickBot="1" thickTop="1">
      <c r="A39" s="6" t="s">
        <v>18</v>
      </c>
      <c r="B39" s="3" t="s">
        <v>19</v>
      </c>
      <c r="C39" s="4">
        <v>30</v>
      </c>
      <c r="D39" s="4">
        <v>6</v>
      </c>
      <c r="E39" s="4">
        <v>5</v>
      </c>
      <c r="F39" s="4">
        <f t="shared" si="0"/>
        <v>41</v>
      </c>
      <c r="G39" s="4">
        <v>46</v>
      </c>
      <c r="H39" s="4">
        <f t="shared" si="1"/>
        <v>87</v>
      </c>
      <c r="I39" s="4">
        <v>9</v>
      </c>
    </row>
    <row r="40" spans="1:9" ht="16.5" thickBot="1" thickTop="1">
      <c r="A40" s="6" t="s">
        <v>179</v>
      </c>
      <c r="B40" s="3" t="s">
        <v>178</v>
      </c>
      <c r="C40" s="4">
        <v>18</v>
      </c>
      <c r="D40" s="4"/>
      <c r="E40" s="4"/>
      <c r="F40" s="4"/>
      <c r="G40" s="4"/>
      <c r="H40" s="4">
        <f t="shared" si="1"/>
        <v>0</v>
      </c>
      <c r="I40" s="4"/>
    </row>
    <row r="41" spans="1:9" ht="16.5" thickBot="1" thickTop="1">
      <c r="A41" s="6" t="s">
        <v>94</v>
      </c>
      <c r="B41" s="3" t="s">
        <v>95</v>
      </c>
      <c r="C41" s="4">
        <v>25</v>
      </c>
      <c r="D41" s="4"/>
      <c r="E41" s="4">
        <v>5</v>
      </c>
      <c r="F41" s="4">
        <f t="shared" si="0"/>
        <v>30</v>
      </c>
      <c r="G41" s="4"/>
      <c r="H41" s="4"/>
      <c r="I41" s="4"/>
    </row>
    <row r="42" spans="1:9" ht="16.5" thickBot="1" thickTop="1">
      <c r="A42" s="6" t="s">
        <v>141</v>
      </c>
      <c r="B42" s="3" t="s">
        <v>140</v>
      </c>
      <c r="C42" s="4">
        <v>28</v>
      </c>
      <c r="D42" s="4">
        <v>9</v>
      </c>
      <c r="E42" s="4">
        <v>5</v>
      </c>
      <c r="F42" s="4">
        <f t="shared" si="0"/>
        <v>42</v>
      </c>
      <c r="G42" s="4">
        <v>33</v>
      </c>
      <c r="H42" s="4">
        <f t="shared" si="1"/>
        <v>75</v>
      </c>
      <c r="I42" s="4">
        <v>8</v>
      </c>
    </row>
    <row r="43" spans="1:9" ht="16.5" thickBot="1" thickTop="1">
      <c r="A43" s="6" t="s">
        <v>185</v>
      </c>
      <c r="B43" s="3" t="s">
        <v>184</v>
      </c>
      <c r="C43" s="4"/>
      <c r="D43" s="4"/>
      <c r="E43" s="4"/>
      <c r="F43" s="4"/>
      <c r="G43" s="4"/>
      <c r="H43" s="4">
        <f t="shared" si="1"/>
        <v>0</v>
      </c>
      <c r="I43" s="4"/>
    </row>
    <row r="44" spans="1:9" ht="16.5" thickBot="1" thickTop="1">
      <c r="A44" s="6" t="s">
        <v>107</v>
      </c>
      <c r="B44" s="3" t="s">
        <v>106</v>
      </c>
      <c r="C44" s="4">
        <v>20</v>
      </c>
      <c r="D44" s="4"/>
      <c r="E44" s="4"/>
      <c r="F44" s="4"/>
      <c r="G44" s="4"/>
      <c r="H44" s="4">
        <f t="shared" si="1"/>
        <v>0</v>
      </c>
      <c r="I44" s="4"/>
    </row>
    <row r="45" spans="1:9" ht="16.5" thickBot="1" thickTop="1">
      <c r="A45" s="6" t="s">
        <v>62</v>
      </c>
      <c r="B45" s="3" t="s">
        <v>63</v>
      </c>
      <c r="C45" s="4">
        <v>25</v>
      </c>
      <c r="D45" s="4">
        <v>8</v>
      </c>
      <c r="E45" s="4"/>
      <c r="F45" s="4">
        <f t="shared" si="0"/>
        <v>33</v>
      </c>
      <c r="G45" s="4"/>
      <c r="H45" s="4"/>
      <c r="I45" s="4"/>
    </row>
    <row r="46" spans="1:9" ht="16.5" thickBot="1" thickTop="1">
      <c r="A46" s="6" t="s">
        <v>111</v>
      </c>
      <c r="B46" s="3" t="s">
        <v>110</v>
      </c>
      <c r="C46" s="4">
        <v>28</v>
      </c>
      <c r="D46" s="4">
        <v>4</v>
      </c>
      <c r="E46" s="4"/>
      <c r="F46" s="4">
        <f t="shared" si="0"/>
        <v>32</v>
      </c>
      <c r="G46" s="4">
        <v>28</v>
      </c>
      <c r="H46" s="4">
        <f t="shared" si="1"/>
        <v>60</v>
      </c>
      <c r="I46" s="4">
        <v>6</v>
      </c>
    </row>
    <row r="47" spans="1:9" ht="16.5" thickBot="1" thickTop="1">
      <c r="A47" s="6" t="s">
        <v>86</v>
      </c>
      <c r="B47" s="3" t="s">
        <v>87</v>
      </c>
      <c r="C47" s="4">
        <v>30</v>
      </c>
      <c r="D47" s="4"/>
      <c r="E47" s="4">
        <v>5</v>
      </c>
      <c r="F47" s="4">
        <f t="shared" si="0"/>
        <v>35</v>
      </c>
      <c r="G47" s="4"/>
      <c r="H47" s="4"/>
      <c r="I47" s="4"/>
    </row>
    <row r="48" spans="1:9" ht="16.5" thickBot="1" thickTop="1">
      <c r="A48" s="6" t="s">
        <v>96</v>
      </c>
      <c r="B48" s="3" t="s">
        <v>97</v>
      </c>
      <c r="C48" s="4">
        <v>28</v>
      </c>
      <c r="D48" s="4">
        <v>10</v>
      </c>
      <c r="E48" s="4">
        <v>5</v>
      </c>
      <c r="F48" s="4">
        <f t="shared" si="0"/>
        <v>43</v>
      </c>
      <c r="G48" s="4">
        <v>49</v>
      </c>
      <c r="H48" s="4">
        <f t="shared" si="1"/>
        <v>92</v>
      </c>
      <c r="I48" s="4">
        <v>10</v>
      </c>
    </row>
    <row r="49" spans="1:9" ht="16.5" thickBot="1" thickTop="1">
      <c r="A49" s="6" t="s">
        <v>10</v>
      </c>
      <c r="B49" s="3" t="s">
        <v>11</v>
      </c>
      <c r="C49" s="4">
        <v>20</v>
      </c>
      <c r="D49" s="4">
        <v>8</v>
      </c>
      <c r="E49" s="4"/>
      <c r="F49" s="4">
        <f t="shared" si="0"/>
        <v>28</v>
      </c>
      <c r="G49" s="4">
        <v>28</v>
      </c>
      <c r="H49" s="4">
        <f t="shared" si="1"/>
        <v>56</v>
      </c>
      <c r="I49" s="4">
        <v>6</v>
      </c>
    </row>
    <row r="50" spans="1:9" ht="16.5" thickBot="1" thickTop="1">
      <c r="A50" s="6" t="s">
        <v>197</v>
      </c>
      <c r="B50" s="3" t="s">
        <v>196</v>
      </c>
      <c r="C50" s="4"/>
      <c r="D50" s="4"/>
      <c r="E50" s="4"/>
      <c r="F50" s="4"/>
      <c r="G50" s="4"/>
      <c r="H50" s="4">
        <f t="shared" si="1"/>
        <v>0</v>
      </c>
      <c r="I50" s="4"/>
    </row>
    <row r="51" spans="1:9" ht="16.5" thickBot="1" thickTop="1">
      <c r="A51" s="6" t="s">
        <v>50</v>
      </c>
      <c r="B51" s="3" t="s">
        <v>51</v>
      </c>
      <c r="C51" s="4">
        <v>25</v>
      </c>
      <c r="D51" s="4">
        <v>4</v>
      </c>
      <c r="E51" s="4"/>
      <c r="F51" s="4">
        <f t="shared" si="0"/>
        <v>29</v>
      </c>
      <c r="G51" s="4">
        <v>35</v>
      </c>
      <c r="H51" s="4">
        <f t="shared" si="1"/>
        <v>64</v>
      </c>
      <c r="I51" s="4">
        <v>7</v>
      </c>
    </row>
    <row r="52" spans="1:9" ht="16.5" thickBot="1" thickTop="1">
      <c r="A52" s="6" t="s">
        <v>88</v>
      </c>
      <c r="B52" s="3" t="s">
        <v>89</v>
      </c>
      <c r="C52" s="4">
        <v>28</v>
      </c>
      <c r="D52" s="4"/>
      <c r="E52" s="4">
        <v>5</v>
      </c>
      <c r="F52" s="4">
        <f t="shared" si="0"/>
        <v>33</v>
      </c>
      <c r="G52" s="4">
        <v>31</v>
      </c>
      <c r="H52" s="4">
        <f t="shared" si="1"/>
        <v>64</v>
      </c>
      <c r="I52" s="4">
        <v>7</v>
      </c>
    </row>
    <row r="53" spans="1:9" ht="16.5" thickBot="1" thickTop="1">
      <c r="A53" s="6" t="s">
        <v>34</v>
      </c>
      <c r="B53" s="3" t="s">
        <v>35</v>
      </c>
      <c r="C53" s="4">
        <v>27</v>
      </c>
      <c r="D53" s="4"/>
      <c r="E53" s="4">
        <v>5</v>
      </c>
      <c r="F53" s="4">
        <f t="shared" si="0"/>
        <v>32</v>
      </c>
      <c r="G53" s="4"/>
      <c r="H53" s="4"/>
      <c r="I53" s="4"/>
    </row>
    <row r="54" spans="1:9" ht="16.5" thickBot="1" thickTop="1">
      <c r="A54" s="6" t="s">
        <v>129</v>
      </c>
      <c r="B54" s="3" t="s">
        <v>128</v>
      </c>
      <c r="C54" s="4">
        <v>30</v>
      </c>
      <c r="D54" s="4"/>
      <c r="E54" s="4"/>
      <c r="F54" s="4"/>
      <c r="G54" s="4"/>
      <c r="H54" s="4">
        <f t="shared" si="1"/>
        <v>0</v>
      </c>
      <c r="I54" s="4"/>
    </row>
    <row r="55" spans="1:9" ht="16.5" thickBot="1" thickTop="1">
      <c r="A55" s="6" t="s">
        <v>167</v>
      </c>
      <c r="B55" s="3" t="s">
        <v>166</v>
      </c>
      <c r="C55" s="4">
        <v>28</v>
      </c>
      <c r="D55" s="4"/>
      <c r="E55" s="4"/>
      <c r="F55" s="4">
        <f t="shared" si="0"/>
        <v>28</v>
      </c>
      <c r="G55" s="4"/>
      <c r="H55" s="4"/>
      <c r="I55" s="4"/>
    </row>
    <row r="56" spans="1:9" ht="16.5" thickBot="1" thickTop="1">
      <c r="A56" s="6" t="s">
        <v>127</v>
      </c>
      <c r="B56" s="3" t="s">
        <v>126</v>
      </c>
      <c r="C56" s="4">
        <v>23</v>
      </c>
      <c r="D56" s="4">
        <v>6</v>
      </c>
      <c r="E56" s="4"/>
      <c r="F56" s="4">
        <f t="shared" si="0"/>
        <v>29</v>
      </c>
      <c r="G56" s="4">
        <v>34</v>
      </c>
      <c r="H56" s="4">
        <f t="shared" si="1"/>
        <v>63</v>
      </c>
      <c r="I56" s="4">
        <v>7</v>
      </c>
    </row>
    <row r="57" spans="1:9" ht="16.5" thickBot="1" thickTop="1">
      <c r="A57" s="6" t="s">
        <v>52</v>
      </c>
      <c r="B57" s="3" t="s">
        <v>53</v>
      </c>
      <c r="C57" s="4">
        <v>30</v>
      </c>
      <c r="D57" s="4">
        <v>7</v>
      </c>
      <c r="E57" s="4">
        <v>5</v>
      </c>
      <c r="F57" s="4">
        <f t="shared" si="0"/>
        <v>42</v>
      </c>
      <c r="G57" s="4">
        <v>46</v>
      </c>
      <c r="H57" s="4">
        <f t="shared" si="1"/>
        <v>88</v>
      </c>
      <c r="I57" s="4">
        <v>9</v>
      </c>
    </row>
    <row r="58" spans="1:9" ht="16.5" thickBot="1" thickTop="1">
      <c r="A58" s="6" t="s">
        <v>123</v>
      </c>
      <c r="B58" s="3" t="s">
        <v>122</v>
      </c>
      <c r="C58" s="4">
        <v>30</v>
      </c>
      <c r="D58" s="4"/>
      <c r="E58" s="4"/>
      <c r="F58" s="4">
        <f t="shared" si="0"/>
        <v>30</v>
      </c>
      <c r="G58" s="4"/>
      <c r="H58" s="4"/>
      <c r="I58" s="4"/>
    </row>
    <row r="59" spans="1:9" ht="16.5" thickBot="1" thickTop="1">
      <c r="A59" s="6" t="s">
        <v>64</v>
      </c>
      <c r="B59" s="3" t="s">
        <v>65</v>
      </c>
      <c r="C59" s="4">
        <v>18</v>
      </c>
      <c r="D59" s="4"/>
      <c r="E59" s="4"/>
      <c r="F59" s="4"/>
      <c r="G59" s="4"/>
      <c r="H59" s="4">
        <f t="shared" si="1"/>
        <v>0</v>
      </c>
      <c r="I59" s="4"/>
    </row>
    <row r="60" spans="1:9" ht="16.5" thickBot="1" thickTop="1">
      <c r="A60" s="6" t="s">
        <v>109</v>
      </c>
      <c r="B60" s="3" t="s">
        <v>108</v>
      </c>
      <c r="C60" s="4"/>
      <c r="D60" s="4"/>
      <c r="E60" s="4"/>
      <c r="F60" s="4"/>
      <c r="G60" s="4"/>
      <c r="H60" s="4">
        <f t="shared" si="1"/>
        <v>0</v>
      </c>
      <c r="I60" s="4"/>
    </row>
    <row r="61" spans="1:9" ht="16.5" thickBot="1" thickTop="1">
      <c r="A61" s="6" t="s">
        <v>181</v>
      </c>
      <c r="B61" s="3" t="s">
        <v>180</v>
      </c>
      <c r="C61" s="4"/>
      <c r="D61" s="4"/>
      <c r="E61" s="4"/>
      <c r="F61" s="4"/>
      <c r="G61" s="4"/>
      <c r="H61" s="4">
        <f t="shared" si="1"/>
        <v>0</v>
      </c>
      <c r="I61" s="4"/>
    </row>
    <row r="62" spans="1:9" ht="16.5" thickBot="1" thickTop="1">
      <c r="A62" s="6" t="s">
        <v>60</v>
      </c>
      <c r="B62" s="3" t="s">
        <v>61</v>
      </c>
      <c r="C62" s="4">
        <v>30</v>
      </c>
      <c r="D62" s="4">
        <v>10</v>
      </c>
      <c r="E62" s="4">
        <v>5</v>
      </c>
      <c r="F62" s="4">
        <f t="shared" si="0"/>
        <v>45</v>
      </c>
      <c r="G62" s="4">
        <v>39</v>
      </c>
      <c r="H62" s="4">
        <f t="shared" si="1"/>
        <v>84</v>
      </c>
      <c r="I62" s="4">
        <v>9</v>
      </c>
    </row>
    <row r="63" spans="1:9" ht="16.5" thickBot="1" thickTop="1">
      <c r="A63" s="6" t="s">
        <v>115</v>
      </c>
      <c r="B63" s="3" t="s">
        <v>114</v>
      </c>
      <c r="C63" s="4">
        <v>26</v>
      </c>
      <c r="D63" s="4"/>
      <c r="E63" s="4"/>
      <c r="F63" s="4">
        <f t="shared" si="0"/>
        <v>26</v>
      </c>
      <c r="G63" s="4"/>
      <c r="H63" s="4"/>
      <c r="I63" s="4"/>
    </row>
    <row r="64" spans="1:9" ht="16.5" thickBot="1" thickTop="1">
      <c r="A64" s="6" t="s">
        <v>66</v>
      </c>
      <c r="B64" s="3" t="s">
        <v>67</v>
      </c>
      <c r="C64" s="4">
        <v>30</v>
      </c>
      <c r="D64" s="4">
        <v>10</v>
      </c>
      <c r="E64" s="4">
        <v>5</v>
      </c>
      <c r="F64" s="4">
        <f t="shared" si="0"/>
        <v>45</v>
      </c>
      <c r="G64" s="4"/>
      <c r="H64" s="4"/>
      <c r="I64" s="4"/>
    </row>
    <row r="65" spans="1:9" ht="16.5" thickBot="1" thickTop="1">
      <c r="A65" s="6" t="s">
        <v>121</v>
      </c>
      <c r="B65" s="3" t="s">
        <v>120</v>
      </c>
      <c r="C65" s="4">
        <v>17</v>
      </c>
      <c r="D65" s="4">
        <v>6</v>
      </c>
      <c r="E65" s="4"/>
      <c r="F65" s="4">
        <f t="shared" si="0"/>
        <v>23</v>
      </c>
      <c r="G65" s="4"/>
      <c r="H65" s="4"/>
      <c r="I65" s="4"/>
    </row>
    <row r="66" spans="1:9" ht="16.5" thickBot="1" thickTop="1">
      <c r="A66" s="6" t="s">
        <v>42</v>
      </c>
      <c r="B66" s="3" t="s">
        <v>43</v>
      </c>
      <c r="C66" s="4">
        <v>21</v>
      </c>
      <c r="D66" s="4">
        <v>5</v>
      </c>
      <c r="E66" s="4"/>
      <c r="F66" s="4">
        <f t="shared" si="0"/>
        <v>26</v>
      </c>
      <c r="G66" s="4">
        <v>41</v>
      </c>
      <c r="H66" s="4">
        <f t="shared" si="1"/>
        <v>67</v>
      </c>
      <c r="I66" s="4">
        <v>7</v>
      </c>
    </row>
    <row r="67" spans="1:9" ht="16.5" thickBot="1" thickTop="1">
      <c r="A67" s="6" t="s">
        <v>211</v>
      </c>
      <c r="B67" s="3" t="s">
        <v>212</v>
      </c>
      <c r="C67" s="4"/>
      <c r="D67" s="4"/>
      <c r="E67" s="4"/>
      <c r="F67" s="4"/>
      <c r="G67" s="4"/>
      <c r="H67" s="4">
        <f t="shared" si="1"/>
        <v>0</v>
      </c>
      <c r="I67" s="4"/>
    </row>
    <row r="68" spans="1:9" ht="16.5" thickBot="1" thickTop="1">
      <c r="A68" s="6" t="s">
        <v>44</v>
      </c>
      <c r="B68" s="3" t="s">
        <v>45</v>
      </c>
      <c r="C68" s="4">
        <v>29</v>
      </c>
      <c r="D68" s="4">
        <v>8</v>
      </c>
      <c r="E68" s="4"/>
      <c r="F68" s="4">
        <f t="shared" si="0"/>
        <v>37</v>
      </c>
      <c r="G68" s="4">
        <v>55</v>
      </c>
      <c r="H68" s="18">
        <f aca="true" t="shared" si="2" ref="H68:H108">F68+G68</f>
        <v>92</v>
      </c>
      <c r="I68" s="18">
        <v>10</v>
      </c>
    </row>
    <row r="69" spans="1:9" ht="16.5" thickBot="1" thickTop="1">
      <c r="A69" s="6" t="s">
        <v>14</v>
      </c>
      <c r="B69" s="3" t="s">
        <v>15</v>
      </c>
      <c r="C69" s="4">
        <v>30</v>
      </c>
      <c r="D69" s="4"/>
      <c r="E69" s="4">
        <v>5</v>
      </c>
      <c r="F69" s="4">
        <f t="shared" si="0"/>
        <v>35</v>
      </c>
      <c r="G69" s="4">
        <v>42</v>
      </c>
      <c r="H69" s="4">
        <f t="shared" si="2"/>
        <v>77</v>
      </c>
      <c r="I69" s="4">
        <v>8</v>
      </c>
    </row>
    <row r="70" spans="1:9" ht="16.5" thickBot="1" thickTop="1">
      <c r="A70" s="6" t="s">
        <v>145</v>
      </c>
      <c r="B70" s="3" t="s">
        <v>144</v>
      </c>
      <c r="C70" s="4"/>
      <c r="D70" s="4"/>
      <c r="E70" s="4"/>
      <c r="F70" s="4"/>
      <c r="G70" s="4"/>
      <c r="H70" s="4">
        <f t="shared" si="2"/>
        <v>0</v>
      </c>
      <c r="I70" s="4"/>
    </row>
    <row r="71" spans="1:9" ht="16.5" thickBot="1" thickTop="1">
      <c r="A71" s="6" t="s">
        <v>169</v>
      </c>
      <c r="B71" s="3" t="s">
        <v>168</v>
      </c>
      <c r="C71" s="4">
        <v>20</v>
      </c>
      <c r="D71" s="4"/>
      <c r="E71" s="4"/>
      <c r="F71" s="4">
        <f aca="true" t="shared" si="3" ref="F71:F108">C71+D71+E71</f>
        <v>20</v>
      </c>
      <c r="G71" s="4"/>
      <c r="H71" s="4"/>
      <c r="I71" s="4"/>
    </row>
    <row r="72" spans="1:9" ht="16.5" thickBot="1" thickTop="1">
      <c r="A72" s="6" t="s">
        <v>76</v>
      </c>
      <c r="B72" s="3" t="s">
        <v>77</v>
      </c>
      <c r="C72" s="4">
        <v>30</v>
      </c>
      <c r="D72" s="4">
        <v>5</v>
      </c>
      <c r="E72" s="4"/>
      <c r="F72" s="4">
        <f t="shared" si="3"/>
        <v>35</v>
      </c>
      <c r="G72" s="4">
        <v>28</v>
      </c>
      <c r="H72" s="4">
        <f t="shared" si="2"/>
        <v>63</v>
      </c>
      <c r="I72" s="4">
        <v>7</v>
      </c>
    </row>
    <row r="73" spans="1:9" ht="16.5" thickBot="1" thickTop="1">
      <c r="A73" s="6" t="s">
        <v>68</v>
      </c>
      <c r="B73" s="3" t="s">
        <v>69</v>
      </c>
      <c r="C73" s="4">
        <v>30</v>
      </c>
      <c r="D73" s="4">
        <v>10</v>
      </c>
      <c r="E73" s="4">
        <v>5</v>
      </c>
      <c r="F73" s="4">
        <f t="shared" si="3"/>
        <v>45</v>
      </c>
      <c r="G73" s="4">
        <v>40</v>
      </c>
      <c r="H73" s="4">
        <f t="shared" si="2"/>
        <v>85</v>
      </c>
      <c r="I73" s="4">
        <v>9</v>
      </c>
    </row>
    <row r="74" spans="1:9" ht="16.5" thickBot="1" thickTop="1">
      <c r="A74" s="6" t="s">
        <v>175</v>
      </c>
      <c r="B74" s="3" t="s">
        <v>174</v>
      </c>
      <c r="C74" s="4">
        <v>30</v>
      </c>
      <c r="D74" s="4">
        <v>5</v>
      </c>
      <c r="E74" s="4"/>
      <c r="F74" s="4">
        <f t="shared" si="3"/>
        <v>35</v>
      </c>
      <c r="G74" s="4"/>
      <c r="H74" s="4"/>
      <c r="I74" s="4"/>
    </row>
    <row r="75" spans="1:9" ht="16.5" thickBot="1" thickTop="1">
      <c r="A75" s="6" t="s">
        <v>22</v>
      </c>
      <c r="B75" s="3" t="s">
        <v>23</v>
      </c>
      <c r="C75" s="4">
        <v>2</v>
      </c>
      <c r="D75" s="4"/>
      <c r="E75" s="4"/>
      <c r="F75" s="4"/>
      <c r="G75" s="4"/>
      <c r="H75" s="4">
        <f t="shared" si="2"/>
        <v>0</v>
      </c>
      <c r="I75" s="4"/>
    </row>
    <row r="76" spans="1:9" ht="16.5" thickBot="1" thickTop="1">
      <c r="A76" s="6" t="s">
        <v>38</v>
      </c>
      <c r="B76" s="3" t="s">
        <v>39</v>
      </c>
      <c r="C76" s="4">
        <v>21</v>
      </c>
      <c r="D76" s="4"/>
      <c r="E76" s="4"/>
      <c r="F76" s="4">
        <f t="shared" si="3"/>
        <v>21</v>
      </c>
      <c r="G76" s="4">
        <v>37</v>
      </c>
      <c r="H76" s="18">
        <f t="shared" si="2"/>
        <v>58</v>
      </c>
      <c r="I76" s="18">
        <v>6</v>
      </c>
    </row>
    <row r="77" spans="1:9" ht="16.5" thickBot="1" thickTop="1">
      <c r="A77" s="6" t="s">
        <v>26</v>
      </c>
      <c r="B77" s="3" t="s">
        <v>27</v>
      </c>
      <c r="C77" s="4"/>
      <c r="D77" s="4">
        <v>4</v>
      </c>
      <c r="E77" s="4">
        <v>5</v>
      </c>
      <c r="F77" s="4"/>
      <c r="G77" s="4"/>
      <c r="H77" s="4">
        <f t="shared" si="2"/>
        <v>0</v>
      </c>
      <c r="I77" s="4"/>
    </row>
    <row r="78" spans="1:9" ht="16.5" thickBot="1" thickTop="1">
      <c r="A78" s="6" t="s">
        <v>183</v>
      </c>
      <c r="B78" s="3" t="s">
        <v>182</v>
      </c>
      <c r="C78" s="4"/>
      <c r="D78" s="4"/>
      <c r="E78" s="4"/>
      <c r="F78" s="4"/>
      <c r="G78" s="4"/>
      <c r="H78" s="4">
        <f t="shared" si="2"/>
        <v>0</v>
      </c>
      <c r="I78" s="4"/>
    </row>
    <row r="79" spans="1:9" ht="16.5" thickBot="1" thickTop="1">
      <c r="A79" s="6" t="s">
        <v>84</v>
      </c>
      <c r="B79" s="3" t="s">
        <v>85</v>
      </c>
      <c r="C79" s="4">
        <v>30</v>
      </c>
      <c r="D79" s="4">
        <v>5</v>
      </c>
      <c r="E79" s="4">
        <v>5</v>
      </c>
      <c r="F79" s="4">
        <f t="shared" si="3"/>
        <v>40</v>
      </c>
      <c r="G79" s="4">
        <v>37</v>
      </c>
      <c r="H79" s="4">
        <f t="shared" si="2"/>
        <v>77</v>
      </c>
      <c r="I79" s="4">
        <v>8</v>
      </c>
    </row>
    <row r="80" spans="1:9" ht="16.5" thickBot="1" thickTop="1">
      <c r="A80" s="6" t="s">
        <v>217</v>
      </c>
      <c r="B80" s="10" t="s">
        <v>218</v>
      </c>
      <c r="C80" s="4">
        <v>22</v>
      </c>
      <c r="D80" s="4"/>
      <c r="E80" s="4"/>
      <c r="F80" s="4"/>
      <c r="G80" s="4"/>
      <c r="H80" s="4">
        <f t="shared" si="2"/>
        <v>0</v>
      </c>
      <c r="I80" s="4"/>
    </row>
    <row r="81" spans="1:9" ht="16.5" thickBot="1" thickTop="1">
      <c r="A81" s="6" t="s">
        <v>32</v>
      </c>
      <c r="B81" s="3" t="s">
        <v>33</v>
      </c>
      <c r="C81" s="4">
        <v>30</v>
      </c>
      <c r="D81" s="4">
        <v>6</v>
      </c>
      <c r="E81" s="4">
        <v>5</v>
      </c>
      <c r="F81" s="4">
        <f t="shared" si="3"/>
        <v>41</v>
      </c>
      <c r="G81" s="4"/>
      <c r="H81" s="4"/>
      <c r="I81" s="4"/>
    </row>
    <row r="82" spans="1:9" ht="16.5" thickBot="1" thickTop="1">
      <c r="A82" s="6" t="s">
        <v>90</v>
      </c>
      <c r="B82" s="3" t="s">
        <v>91</v>
      </c>
      <c r="C82" s="4">
        <v>18</v>
      </c>
      <c r="D82" s="4">
        <v>5</v>
      </c>
      <c r="E82" s="4"/>
      <c r="F82" s="4">
        <f t="shared" si="3"/>
        <v>23</v>
      </c>
      <c r="G82" s="4">
        <v>17</v>
      </c>
      <c r="H82" s="4"/>
      <c r="I82" s="4">
        <v>5</v>
      </c>
    </row>
    <row r="83" spans="1:9" ht="16.5" thickBot="1" thickTop="1">
      <c r="A83" s="6" t="s">
        <v>139</v>
      </c>
      <c r="B83" s="3" t="s">
        <v>138</v>
      </c>
      <c r="C83" s="4">
        <v>30</v>
      </c>
      <c r="D83" s="4">
        <v>10</v>
      </c>
      <c r="E83" s="4">
        <v>5</v>
      </c>
      <c r="F83" s="4">
        <f t="shared" si="3"/>
        <v>45</v>
      </c>
      <c r="G83" s="4"/>
      <c r="H83" s="4"/>
      <c r="I83" s="4"/>
    </row>
    <row r="84" spans="1:9" ht="16.5" thickBot="1" thickTop="1">
      <c r="A84" s="6" t="s">
        <v>119</v>
      </c>
      <c r="B84" s="3" t="s">
        <v>118</v>
      </c>
      <c r="C84" s="4">
        <v>30</v>
      </c>
      <c r="D84" s="4"/>
      <c r="E84" s="4"/>
      <c r="F84" s="4">
        <f t="shared" si="3"/>
        <v>30</v>
      </c>
      <c r="G84" s="4">
        <v>47</v>
      </c>
      <c r="H84" s="4">
        <f t="shared" si="2"/>
        <v>77</v>
      </c>
      <c r="I84" s="4">
        <v>8</v>
      </c>
    </row>
    <row r="85" spans="1:9" ht="16.5" thickBot="1" thickTop="1">
      <c r="A85" s="6" t="s">
        <v>191</v>
      </c>
      <c r="B85" s="3" t="s">
        <v>190</v>
      </c>
      <c r="C85" s="4">
        <v>10</v>
      </c>
      <c r="D85" s="4"/>
      <c r="E85" s="4"/>
      <c r="F85" s="4"/>
      <c r="G85" s="4"/>
      <c r="H85" s="4">
        <f t="shared" si="2"/>
        <v>0</v>
      </c>
      <c r="I85" s="4"/>
    </row>
    <row r="86" spans="1:9" ht="16.5" thickBot="1" thickTop="1">
      <c r="A86" s="6" t="s">
        <v>195</v>
      </c>
      <c r="B86" s="3" t="s">
        <v>194</v>
      </c>
      <c r="C86" s="4"/>
      <c r="D86" s="4"/>
      <c r="E86" s="4"/>
      <c r="F86" s="4"/>
      <c r="G86" s="4"/>
      <c r="H86" s="4">
        <f t="shared" si="2"/>
        <v>0</v>
      </c>
      <c r="I86" s="4"/>
    </row>
    <row r="87" spans="1:9" ht="16.5" thickBot="1" thickTop="1">
      <c r="A87" s="6" t="s">
        <v>189</v>
      </c>
      <c r="B87" s="3" t="s">
        <v>188</v>
      </c>
      <c r="C87" s="4"/>
      <c r="D87" s="4"/>
      <c r="E87" s="4"/>
      <c r="F87" s="4"/>
      <c r="G87" s="4"/>
      <c r="H87" s="4">
        <f t="shared" si="2"/>
        <v>0</v>
      </c>
      <c r="I87" s="4"/>
    </row>
    <row r="88" spans="1:9" ht="16.5" thickBot="1" thickTop="1">
      <c r="A88" s="6" t="s">
        <v>78</v>
      </c>
      <c r="B88" s="3" t="s">
        <v>79</v>
      </c>
      <c r="C88" s="4">
        <v>26</v>
      </c>
      <c r="D88" s="4">
        <v>9</v>
      </c>
      <c r="E88" s="4"/>
      <c r="F88" s="4">
        <f t="shared" si="3"/>
        <v>35</v>
      </c>
      <c r="G88" s="4"/>
      <c r="H88" s="4"/>
      <c r="I88" s="4"/>
    </row>
    <row r="89" spans="1:9" ht="16.5" thickBot="1" thickTop="1">
      <c r="A89" s="6" t="s">
        <v>137</v>
      </c>
      <c r="B89" s="3" t="s">
        <v>136</v>
      </c>
      <c r="C89" s="4">
        <v>28</v>
      </c>
      <c r="D89" s="4">
        <v>10</v>
      </c>
      <c r="E89" s="4">
        <v>5</v>
      </c>
      <c r="F89" s="4">
        <f t="shared" si="3"/>
        <v>43</v>
      </c>
      <c r="G89" s="4"/>
      <c r="H89" s="4"/>
      <c r="I89" s="4"/>
    </row>
    <row r="90" spans="1:9" ht="16.5" thickBot="1" thickTop="1">
      <c r="A90" s="6" t="s">
        <v>193</v>
      </c>
      <c r="B90" s="3" t="s">
        <v>192</v>
      </c>
      <c r="C90" s="4">
        <v>30</v>
      </c>
      <c r="D90" s="4">
        <v>5</v>
      </c>
      <c r="E90" s="4"/>
      <c r="F90" s="4">
        <f t="shared" si="3"/>
        <v>35</v>
      </c>
      <c r="G90" s="4"/>
      <c r="H90" s="4"/>
      <c r="I90" s="4"/>
    </row>
    <row r="91" spans="1:9" ht="16.5" thickBot="1" thickTop="1">
      <c r="A91" s="6" t="s">
        <v>149</v>
      </c>
      <c r="B91" s="3" t="s">
        <v>148</v>
      </c>
      <c r="C91" s="4"/>
      <c r="D91" s="4"/>
      <c r="E91" s="4"/>
      <c r="F91" s="4"/>
      <c r="G91" s="4"/>
      <c r="H91" s="4">
        <f t="shared" si="2"/>
        <v>0</v>
      </c>
      <c r="I91" s="4"/>
    </row>
    <row r="92" spans="1:9" ht="16.5" thickBot="1" thickTop="1">
      <c r="A92" s="6" t="s">
        <v>187</v>
      </c>
      <c r="B92" s="3" t="s">
        <v>186</v>
      </c>
      <c r="C92" s="4"/>
      <c r="D92" s="4"/>
      <c r="E92" s="4"/>
      <c r="F92" s="4"/>
      <c r="G92" s="4"/>
      <c r="H92" s="4">
        <f t="shared" si="2"/>
        <v>0</v>
      </c>
      <c r="I92" s="4"/>
    </row>
    <row r="93" spans="1:9" ht="16.5" thickBot="1" thickTop="1">
      <c r="A93" s="6" t="s">
        <v>153</v>
      </c>
      <c r="B93" s="3" t="s">
        <v>152</v>
      </c>
      <c r="C93" s="4">
        <v>24</v>
      </c>
      <c r="D93" s="4"/>
      <c r="E93" s="4"/>
      <c r="F93" s="4">
        <f t="shared" si="3"/>
        <v>24</v>
      </c>
      <c r="G93" s="4">
        <v>36</v>
      </c>
      <c r="H93" s="4">
        <f t="shared" si="2"/>
        <v>60</v>
      </c>
      <c r="I93" s="4">
        <v>6</v>
      </c>
    </row>
    <row r="94" spans="1:9" ht="16.5" thickBot="1" thickTop="1">
      <c r="A94" s="6" t="s">
        <v>155</v>
      </c>
      <c r="B94" s="3" t="s">
        <v>154</v>
      </c>
      <c r="C94" s="4"/>
      <c r="D94" s="4"/>
      <c r="E94" s="4"/>
      <c r="F94" s="4"/>
      <c r="G94" s="4"/>
      <c r="H94" s="4">
        <f t="shared" si="2"/>
        <v>0</v>
      </c>
      <c r="I94" s="4"/>
    </row>
    <row r="95" spans="1:9" ht="16.5" thickBot="1" thickTop="1">
      <c r="A95" s="6" t="s">
        <v>58</v>
      </c>
      <c r="B95" s="3" t="s">
        <v>59</v>
      </c>
      <c r="C95" s="4">
        <v>7</v>
      </c>
      <c r="D95" s="4"/>
      <c r="E95" s="4"/>
      <c r="F95" s="4"/>
      <c r="G95" s="4"/>
      <c r="H95" s="4">
        <f t="shared" si="2"/>
        <v>0</v>
      </c>
      <c r="I95" s="4"/>
    </row>
    <row r="96" spans="1:9" ht="16.5" thickBot="1" thickTop="1">
      <c r="A96" s="6" t="s">
        <v>159</v>
      </c>
      <c r="B96" s="3" t="s">
        <v>158</v>
      </c>
      <c r="C96" s="4">
        <v>20</v>
      </c>
      <c r="D96" s="4"/>
      <c r="E96" s="4"/>
      <c r="F96" s="4"/>
      <c r="G96" s="4"/>
      <c r="H96" s="4">
        <f t="shared" si="2"/>
        <v>0</v>
      </c>
      <c r="I96" s="4"/>
    </row>
    <row r="97" spans="1:9" ht="16.5" thickBot="1" thickTop="1">
      <c r="A97" s="6" t="s">
        <v>82</v>
      </c>
      <c r="B97" s="3" t="s">
        <v>83</v>
      </c>
      <c r="C97" s="4">
        <v>29</v>
      </c>
      <c r="D97" s="4">
        <v>8</v>
      </c>
      <c r="E97" s="4">
        <v>5</v>
      </c>
      <c r="F97" s="4">
        <f t="shared" si="3"/>
        <v>42</v>
      </c>
      <c r="G97" s="4">
        <v>34</v>
      </c>
      <c r="H97" s="4">
        <f t="shared" si="2"/>
        <v>76</v>
      </c>
      <c r="I97" s="4">
        <v>8</v>
      </c>
    </row>
    <row r="98" spans="1:9" ht="16.5" thickBot="1" thickTop="1">
      <c r="A98" s="6" t="s">
        <v>173</v>
      </c>
      <c r="B98" s="3" t="s">
        <v>172</v>
      </c>
      <c r="C98" s="4">
        <v>25</v>
      </c>
      <c r="D98" s="4">
        <v>3</v>
      </c>
      <c r="E98" s="4"/>
      <c r="F98" s="4">
        <f t="shared" si="3"/>
        <v>28</v>
      </c>
      <c r="G98" s="4">
        <v>34</v>
      </c>
      <c r="H98" s="4">
        <f t="shared" si="2"/>
        <v>62</v>
      </c>
      <c r="I98" s="4">
        <v>7</v>
      </c>
    </row>
    <row r="99" spans="1:9" ht="16.5" thickBot="1" thickTop="1">
      <c r="A99" s="6" t="s">
        <v>24</v>
      </c>
      <c r="B99" s="3" t="s">
        <v>25</v>
      </c>
      <c r="C99" s="4">
        <v>20</v>
      </c>
      <c r="D99" s="4">
        <v>5</v>
      </c>
      <c r="E99" s="4"/>
      <c r="F99" s="4">
        <f t="shared" si="3"/>
        <v>25</v>
      </c>
      <c r="G99" s="4"/>
      <c r="H99" s="4"/>
      <c r="I99" s="4"/>
    </row>
    <row r="100" spans="1:9" ht="16.5" thickBot="1" thickTop="1">
      <c r="A100" s="6" t="s">
        <v>20</v>
      </c>
      <c r="B100" s="3" t="s">
        <v>21</v>
      </c>
      <c r="C100" s="4">
        <v>16</v>
      </c>
      <c r="D100" s="4">
        <v>8</v>
      </c>
      <c r="E100" s="4"/>
      <c r="F100" s="4">
        <f t="shared" si="3"/>
        <v>24</v>
      </c>
      <c r="G100" s="4">
        <v>25</v>
      </c>
      <c r="H100" s="4"/>
      <c r="I100" s="4">
        <v>5</v>
      </c>
    </row>
    <row r="101" spans="1:9" ht="16.5" thickBot="1" thickTop="1">
      <c r="A101" s="6" t="s">
        <v>113</v>
      </c>
      <c r="B101" s="3" t="s">
        <v>112</v>
      </c>
      <c r="C101" s="4">
        <v>17</v>
      </c>
      <c r="D101" s="4">
        <v>6</v>
      </c>
      <c r="E101" s="4"/>
      <c r="F101" s="4">
        <f t="shared" si="3"/>
        <v>23</v>
      </c>
      <c r="G101" s="4"/>
      <c r="H101" s="4"/>
      <c r="I101" s="4"/>
    </row>
    <row r="102" spans="1:9" ht="16.5" thickBot="1" thickTop="1">
      <c r="A102" s="6" t="s">
        <v>92</v>
      </c>
      <c r="B102" s="3" t="s">
        <v>93</v>
      </c>
      <c r="C102" s="4">
        <v>27</v>
      </c>
      <c r="D102" s="4">
        <v>2</v>
      </c>
      <c r="E102" s="4"/>
      <c r="F102" s="4">
        <f t="shared" si="3"/>
        <v>29</v>
      </c>
      <c r="G102" s="4">
        <v>18</v>
      </c>
      <c r="H102" s="4"/>
      <c r="I102" s="4">
        <v>5</v>
      </c>
    </row>
    <row r="103" spans="1:9" ht="16.5" thickBot="1" thickTop="1">
      <c r="A103" s="6" t="s">
        <v>70</v>
      </c>
      <c r="B103" s="3" t="s">
        <v>71</v>
      </c>
      <c r="C103" s="4">
        <v>27</v>
      </c>
      <c r="D103" s="4">
        <v>5</v>
      </c>
      <c r="E103" s="4"/>
      <c r="F103" s="4">
        <f t="shared" si="3"/>
        <v>32</v>
      </c>
      <c r="G103" s="4">
        <v>18</v>
      </c>
      <c r="H103" s="4"/>
      <c r="I103" s="4">
        <v>5</v>
      </c>
    </row>
    <row r="104" spans="1:9" ht="16.5" thickBot="1" thickTop="1">
      <c r="A104" s="6" t="s">
        <v>54</v>
      </c>
      <c r="B104" s="3" t="s">
        <v>55</v>
      </c>
      <c r="C104" s="4">
        <v>30</v>
      </c>
      <c r="D104" s="4"/>
      <c r="E104" s="4"/>
      <c r="F104" s="4">
        <f t="shared" si="3"/>
        <v>30</v>
      </c>
      <c r="G104" s="4">
        <v>39</v>
      </c>
      <c r="H104" s="4">
        <f t="shared" si="2"/>
        <v>69</v>
      </c>
      <c r="I104" s="4">
        <v>7</v>
      </c>
    </row>
    <row r="105" spans="1:9" ht="16.5" thickBot="1" thickTop="1">
      <c r="A105" s="6" t="s">
        <v>2</v>
      </c>
      <c r="B105" s="3" t="s">
        <v>3</v>
      </c>
      <c r="C105" s="4">
        <v>22</v>
      </c>
      <c r="D105" s="4">
        <v>2</v>
      </c>
      <c r="E105" s="4"/>
      <c r="F105" s="4">
        <f t="shared" si="3"/>
        <v>24</v>
      </c>
      <c r="G105" s="4"/>
      <c r="H105" s="4"/>
      <c r="I105" s="4"/>
    </row>
    <row r="106" spans="1:9" ht="16.5" thickBot="1" thickTop="1">
      <c r="A106" s="6" t="s">
        <v>135</v>
      </c>
      <c r="B106" s="3" t="s">
        <v>134</v>
      </c>
      <c r="C106" s="4">
        <v>19</v>
      </c>
      <c r="D106" s="4">
        <v>2</v>
      </c>
      <c r="E106" s="4">
        <v>5</v>
      </c>
      <c r="F106" s="4">
        <f t="shared" si="3"/>
        <v>26</v>
      </c>
      <c r="G106" s="4"/>
      <c r="H106" s="4"/>
      <c r="I106" s="4"/>
    </row>
    <row r="107" spans="1:9" ht="15.75" thickTop="1">
      <c r="A107" s="13" t="s">
        <v>220</v>
      </c>
      <c r="B107" s="14" t="s">
        <v>219</v>
      </c>
      <c r="C107" s="15">
        <v>27</v>
      </c>
      <c r="D107" s="16"/>
      <c r="E107" s="16"/>
      <c r="F107" s="4">
        <f t="shared" si="3"/>
        <v>27</v>
      </c>
      <c r="G107" s="15">
        <v>36</v>
      </c>
      <c r="H107" s="4">
        <f t="shared" si="2"/>
        <v>63</v>
      </c>
      <c r="I107" s="15">
        <v>7</v>
      </c>
    </row>
    <row r="108" spans="1:9" ht="15">
      <c r="A108" s="17" t="s">
        <v>222</v>
      </c>
      <c r="B108" s="21" t="s">
        <v>221</v>
      </c>
      <c r="C108" s="4">
        <v>26</v>
      </c>
      <c r="D108" s="4"/>
      <c r="E108" s="4"/>
      <c r="F108" s="4">
        <f t="shared" si="3"/>
        <v>26</v>
      </c>
      <c r="G108" s="18">
        <v>37</v>
      </c>
      <c r="H108" s="4">
        <f t="shared" si="2"/>
        <v>63</v>
      </c>
      <c r="I108" s="4">
        <v>7</v>
      </c>
    </row>
    <row r="109" ht="15.75" thickBot="1">
      <c r="A109" s="12"/>
    </row>
    <row r="110" spans="2:10" ht="16.5" thickBot="1" thickTop="1">
      <c r="B110" s="19" t="s">
        <v>224</v>
      </c>
      <c r="C110" s="19"/>
      <c r="D110" s="19"/>
      <c r="E110" s="19"/>
      <c r="F110" s="19"/>
      <c r="G110" s="19"/>
      <c r="H110" s="19"/>
      <c r="I110" s="19"/>
      <c r="J110" s="19"/>
    </row>
    <row r="111" spans="2:10" ht="16.5" thickBot="1" thickTop="1"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2:10" ht="16.5" thickBot="1" thickTop="1">
      <c r="B112" s="19"/>
      <c r="C112" s="19"/>
      <c r="D112" s="19"/>
      <c r="E112" s="19"/>
      <c r="F112" s="19"/>
      <c r="G112" s="19"/>
      <c r="H112" s="19" t="s">
        <v>223</v>
      </c>
      <c r="I112" s="19"/>
      <c r="J112" s="19"/>
    </row>
  </sheetData>
  <sheetProtection/>
  <conditionalFormatting sqref="C1:C65536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{f620bd77-a07d-4dba-a542-b9556c2a6983}</x14:id>
        </ext>
      </extLst>
    </cfRule>
  </conditionalFormatting>
  <printOptions/>
  <pageMargins left="0.75" right="0.75" top="1" bottom="1" header="0.5" footer="0.5"/>
  <pageSetup horizontalDpi="300" verticalDpi="3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20bd77-a07d-4dba-a542-b9556c2a69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C1:C65536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Obradovic</dc:creator>
  <cp:keywords/>
  <dc:description/>
  <cp:lastModifiedBy>Korisnik</cp:lastModifiedBy>
  <dcterms:created xsi:type="dcterms:W3CDTF">2016-11-29T14:27:02Z</dcterms:created>
  <dcterms:modified xsi:type="dcterms:W3CDTF">2017-02-21T18:36:29Z</dcterms:modified>
  <cp:category/>
  <cp:version/>
  <cp:contentType/>
  <cp:contentStatus/>
</cp:coreProperties>
</file>