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24.4.2017" sheetId="1" r:id="rId1"/>
  </sheets>
  <calcPr calcId="124519"/>
</workbook>
</file>

<file path=xl/calcChain.xml><?xml version="1.0" encoding="utf-8"?>
<calcChain xmlns="http://schemas.openxmlformats.org/spreadsheetml/2006/main">
  <c r="H74" i="1"/>
  <c r="I74" s="1"/>
  <c r="I73"/>
  <c r="H73"/>
  <c r="I72"/>
  <c r="H72"/>
  <c r="I71"/>
  <c r="H71"/>
  <c r="I70"/>
  <c r="H70"/>
  <c r="I69"/>
  <c r="H69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K56"/>
  <c r="I56"/>
  <c r="I55"/>
  <c r="H55"/>
  <c r="K54"/>
  <c r="H53"/>
  <c r="I53" s="1"/>
  <c r="H51"/>
  <c r="I51" s="1"/>
  <c r="H50"/>
  <c r="I50" s="1"/>
  <c r="H49"/>
  <c r="I49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5"/>
  <c r="I35" s="1"/>
  <c r="H34"/>
  <c r="I34" s="1"/>
  <c r="H33"/>
  <c r="I33" s="1"/>
  <c r="H32"/>
  <c r="I32" s="1"/>
  <c r="H31"/>
  <c r="I31" s="1"/>
  <c r="H30"/>
  <c r="I30" s="1"/>
  <c r="H29"/>
  <c r="I29" s="1"/>
  <c r="I28"/>
  <c r="K28" s="1"/>
  <c r="H28"/>
  <c r="I27"/>
  <c r="H27"/>
  <c r="I26"/>
  <c r="H26"/>
  <c r="I24"/>
  <c r="H24"/>
  <c r="I23"/>
  <c r="H23"/>
  <c r="I22"/>
  <c r="H22"/>
  <c r="I21"/>
  <c r="H21"/>
  <c r="I20"/>
  <c r="H20"/>
  <c r="I19"/>
  <c r="H19"/>
  <c r="I18"/>
  <c r="H18"/>
  <c r="H17"/>
  <c r="I17" s="1"/>
  <c r="K17" s="1"/>
  <c r="H15"/>
  <c r="I15" s="1"/>
  <c r="H14"/>
  <c r="I14" s="1"/>
  <c r="H13"/>
  <c r="I13" s="1"/>
  <c r="H12"/>
  <c r="I12" s="1"/>
  <c r="H11"/>
  <c r="I11" s="1"/>
  <c r="H10"/>
  <c r="I10" s="1"/>
  <c r="H9"/>
  <c r="I9" s="1"/>
</calcChain>
</file>

<file path=xl/sharedStrings.xml><?xml version="1.0" encoding="utf-8"?>
<sst xmlns="http://schemas.openxmlformats.org/spreadsheetml/2006/main" count="161" uniqueCount="154">
  <si>
    <t>УПРАВЉАЧКО РАЧУНОВОДСТВО - проф. мр Сања Влаовић Беговић</t>
  </si>
  <si>
    <t>Резултати  испита и поправног колоквијума одржаног дана 24.04.2017.</t>
  </si>
  <si>
    <r>
      <rPr>
        <b/>
        <sz val="11"/>
        <color theme="1"/>
        <rFont val="Calibri"/>
        <family val="2"/>
        <scheme val="minor"/>
      </rPr>
      <t>НАПОМЕНА:</t>
    </r>
    <r>
      <rPr>
        <sz val="11"/>
        <color theme="1"/>
        <rFont val="Calibri"/>
        <family val="2"/>
        <scheme val="minor"/>
      </rPr>
      <t xml:space="preserve"> </t>
    </r>
  </si>
  <si>
    <t>минимум за пролаз на колоквијуму је 8 поена</t>
  </si>
  <si>
    <t>минимум за пролаз на испиту је 28 поена</t>
  </si>
  <si>
    <t>Бр. индекса</t>
  </si>
  <si>
    <t>Презиме и име</t>
  </si>
  <si>
    <t>П</t>
  </si>
  <si>
    <t>K 1</t>
  </si>
  <si>
    <t>K 2</t>
  </si>
  <si>
    <t>AКТ. В</t>
  </si>
  <si>
    <t>AKT. П</t>
  </si>
  <si>
    <t>СУМ А</t>
  </si>
  <si>
    <t>ПО:</t>
  </si>
  <si>
    <t>ИСПИТ</t>
  </si>
  <si>
    <t>УКУПНО</t>
  </si>
  <si>
    <t>ОЦЕНА</t>
  </si>
  <si>
    <t>2013/000214</t>
  </si>
  <si>
    <t>Аврић Бранислава</t>
  </si>
  <si>
    <t>2013/000169</t>
  </si>
  <si>
    <t>Анђелић Марко</t>
  </si>
  <si>
    <t>2012/000162</t>
  </si>
  <si>
    <t>Антић Маја</t>
  </si>
  <si>
    <t>2015/000129</t>
  </si>
  <si>
    <t>Благица Челић</t>
  </si>
  <si>
    <t>2015/000124</t>
  </si>
  <si>
    <t>Блануша Слободанка</t>
  </si>
  <si>
    <t>2013/000119</t>
  </si>
  <si>
    <t>Богичевић Александра</t>
  </si>
  <si>
    <t>2013/000038</t>
  </si>
  <si>
    <t>Божиновски Весна</t>
  </si>
  <si>
    <t>67/12ФР</t>
  </si>
  <si>
    <t>Бућан Маја</t>
  </si>
  <si>
    <t>2013/000003</t>
  </si>
  <si>
    <t>Вагнер Синтиа</t>
  </si>
  <si>
    <t>2013/000011</t>
  </si>
  <si>
    <t>Васовић Кристина</t>
  </si>
  <si>
    <t>2013/000034</t>
  </si>
  <si>
    <t>Вранка Ондреј</t>
  </si>
  <si>
    <t>2013/000226</t>
  </si>
  <si>
    <t>Вујанов Драган</t>
  </si>
  <si>
    <t>2012/000274</t>
  </si>
  <si>
    <t>Вучковић Александар</t>
  </si>
  <si>
    <t>2013/000163</t>
  </si>
  <si>
    <t>Голуб Ивана</t>
  </si>
  <si>
    <t>2010/000192</t>
  </si>
  <si>
    <t>Драгичевић Никола</t>
  </si>
  <si>
    <t>2013/000159</t>
  </si>
  <si>
    <t>Драгутиновић Владимир</t>
  </si>
  <si>
    <t>192/11fr</t>
  </si>
  <si>
    <t>Ђокић Александар</t>
  </si>
  <si>
    <t>2013/000147</t>
  </si>
  <si>
    <t>Ђумић Марко</t>
  </si>
  <si>
    <t>2012/000242</t>
  </si>
  <si>
    <t>Ђурић Јована</t>
  </si>
  <si>
    <t>2012/000141</t>
  </si>
  <si>
    <t>Ивановић Стефан</t>
  </si>
  <si>
    <t>2013/000126</t>
  </si>
  <si>
    <t>Иванишевић Стефан</t>
  </si>
  <si>
    <t>2013/000192</t>
  </si>
  <si>
    <t>Илић Јелена</t>
  </si>
  <si>
    <t>2012/000172</t>
  </si>
  <si>
    <t>Јанковић Миленко</t>
  </si>
  <si>
    <t>2015/000123</t>
  </si>
  <si>
    <t>Јованић Жаки Вања</t>
  </si>
  <si>
    <t>2011/000171</t>
  </si>
  <si>
    <t>Јованић Милица</t>
  </si>
  <si>
    <t>2013/000216</t>
  </si>
  <si>
    <t>Јовић Драгиша</t>
  </si>
  <si>
    <t>2012/000184</t>
  </si>
  <si>
    <t>Кобиларов Мирјана</t>
  </si>
  <si>
    <t>118/12фр</t>
  </si>
  <si>
    <t>Ковачевић Горан</t>
  </si>
  <si>
    <t>145/08ФР</t>
  </si>
  <si>
    <t>Којић Саша</t>
  </si>
  <si>
    <t>2013/000045</t>
  </si>
  <si>
    <t>Комановић Нена</t>
  </si>
  <si>
    <t>2013/000218</t>
  </si>
  <si>
    <t>Копуновић Легетин Силвана</t>
  </si>
  <si>
    <t>2013/000286</t>
  </si>
  <si>
    <t>Кукољ Душка</t>
  </si>
  <si>
    <t>2013/000189</t>
  </si>
  <si>
    <t>Лазендић Верица</t>
  </si>
  <si>
    <t>2013/000109</t>
  </si>
  <si>
    <t>Лемајић Марко</t>
  </si>
  <si>
    <t>2013/000201</t>
  </si>
  <si>
    <t>Летић Јелена</t>
  </si>
  <si>
    <t>2010/000286</t>
  </si>
  <si>
    <t>2015/000132</t>
  </si>
  <si>
    <t>Маравић Маријана</t>
  </si>
  <si>
    <t>2015/000118</t>
  </si>
  <si>
    <t>Марић Светлана</t>
  </si>
  <si>
    <t>2012/000225</t>
  </si>
  <si>
    <t>Маровић Александра</t>
  </si>
  <si>
    <t>116/11фр</t>
  </si>
  <si>
    <t>Матић Марина</t>
  </si>
  <si>
    <t>2012/000207</t>
  </si>
  <si>
    <t>Машић Алекса</t>
  </si>
  <si>
    <t>2013/000135</t>
  </si>
  <si>
    <t>Милановић Наташа</t>
  </si>
  <si>
    <t>2013/000058</t>
  </si>
  <si>
    <t>Мирковић Марица</t>
  </si>
  <si>
    <t>321/10фр</t>
  </si>
  <si>
    <t>Михајловић Биљана</t>
  </si>
  <si>
    <t>нп</t>
  </si>
  <si>
    <t>2013/000184</t>
  </si>
  <si>
    <t>Младеновић Наташа</t>
  </si>
  <si>
    <t>137/11 fr</t>
  </si>
  <si>
    <t>Мудри Драгана</t>
  </si>
  <si>
    <t>2013/000211</t>
  </si>
  <si>
    <t>Нанић Страхиња</t>
  </si>
  <si>
    <t>242/09фр</t>
  </si>
  <si>
    <t>Николић Горан</t>
  </si>
  <si>
    <t>2013/000213</t>
  </si>
  <si>
    <t>Николић Невена</t>
  </si>
  <si>
    <t>2012/000199</t>
  </si>
  <si>
    <t>Њергеш Данијел</t>
  </si>
  <si>
    <t>2012/000132</t>
  </si>
  <si>
    <t>Остојић Јована</t>
  </si>
  <si>
    <t>2013/000082</t>
  </si>
  <si>
    <t>Петровић Радован</t>
  </si>
  <si>
    <t>2012/000059</t>
  </si>
  <si>
    <t>Петровић Теодора</t>
  </si>
  <si>
    <t>2013/000162</t>
  </si>
  <si>
    <t>Поповић Никола</t>
  </si>
  <si>
    <t>2013/001102</t>
  </si>
  <si>
    <t>Радановић Милош</t>
  </si>
  <si>
    <t>2013/000041</t>
  </si>
  <si>
    <t>Ракита Ања</t>
  </si>
  <si>
    <t>2012/000208</t>
  </si>
  <si>
    <t>Ракић Марија</t>
  </si>
  <si>
    <t>2013/000179</t>
  </si>
  <si>
    <t>Ранковић Никола</t>
  </si>
  <si>
    <t>5</t>
  </si>
  <si>
    <t>13</t>
  </si>
  <si>
    <t>11</t>
  </si>
  <si>
    <t>2013/000028</t>
  </si>
  <si>
    <t>Сучевић Драгана</t>
  </si>
  <si>
    <t>175/10фр</t>
  </si>
  <si>
    <t>Тодоров Владимир</t>
  </si>
  <si>
    <t>2013/000006</t>
  </si>
  <si>
    <t>Трикић Ана</t>
  </si>
  <si>
    <t>2015/000133</t>
  </si>
  <si>
    <t>Урумовић Слободан</t>
  </si>
  <si>
    <t>2013/000078</t>
  </si>
  <si>
    <t>Христић Милан</t>
  </si>
  <si>
    <t>2013/000031</t>
  </si>
  <si>
    <t>Цигановић Јелена</t>
  </si>
  <si>
    <t>10</t>
  </si>
  <si>
    <t>8</t>
  </si>
  <si>
    <t>2013/000122</t>
  </si>
  <si>
    <t>Џувер Јована</t>
  </si>
  <si>
    <t>2013/000027</t>
  </si>
  <si>
    <t>Шашић Тамара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</si>
</sst>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Border="1" applyAlignment="1"/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>
      <selection activeCell="G3" sqref="G3"/>
    </sheetView>
  </sheetViews>
  <sheetFormatPr defaultRowHeight="15"/>
  <cols>
    <col min="1" max="1" width="12.5703125" customWidth="1"/>
    <col min="2" max="2" width="25.5703125" customWidth="1"/>
    <col min="3" max="5" width="9.140625" style="24"/>
  </cols>
  <sheetData>
    <row r="1" spans="1:12">
      <c r="A1" s="1" t="s">
        <v>0</v>
      </c>
      <c r="B1" s="1"/>
      <c r="C1" s="1"/>
      <c r="D1" s="1"/>
      <c r="E1" s="1"/>
      <c r="F1" s="1"/>
      <c r="G1" s="1"/>
    </row>
    <row r="2" spans="1:12">
      <c r="A2" s="2" t="s">
        <v>1</v>
      </c>
      <c r="B2" s="3"/>
      <c r="C2" s="4"/>
      <c r="D2" s="4"/>
      <c r="E2" s="4"/>
    </row>
    <row r="3" spans="1:12">
      <c r="A3" s="5"/>
      <c r="B3" s="3"/>
      <c r="C3" s="4"/>
      <c r="D3" s="4"/>
      <c r="E3" s="4"/>
    </row>
    <row r="4" spans="1:12">
      <c r="A4" s="5"/>
      <c r="B4" s="3"/>
      <c r="C4" s="4"/>
      <c r="D4" s="4"/>
      <c r="E4" s="4"/>
    </row>
    <row r="5" spans="1:12">
      <c r="A5" s="6" t="s">
        <v>2</v>
      </c>
      <c r="B5" t="s">
        <v>3</v>
      </c>
      <c r="C5" s="7"/>
      <c r="D5" s="7"/>
      <c r="E5" s="7"/>
      <c r="F5" s="6"/>
      <c r="G5" s="8"/>
      <c r="H5" s="8"/>
      <c r="I5" s="8"/>
    </row>
    <row r="6" spans="1:12">
      <c r="A6" s="6"/>
      <c r="B6" t="s">
        <v>4</v>
      </c>
      <c r="C6" s="7"/>
      <c r="D6" s="7"/>
      <c r="E6" s="7"/>
      <c r="F6" s="6"/>
      <c r="G6" s="8"/>
      <c r="H6" s="8"/>
      <c r="I6" s="8"/>
    </row>
    <row r="8" spans="1:12">
      <c r="A8" s="9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1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</row>
    <row r="9" spans="1:12">
      <c r="A9" s="13" t="s">
        <v>17</v>
      </c>
      <c r="B9" s="13" t="s">
        <v>18</v>
      </c>
      <c r="C9" s="14"/>
      <c r="D9" s="15">
        <v>12</v>
      </c>
      <c r="E9" s="15">
        <v>13</v>
      </c>
      <c r="F9" s="16"/>
      <c r="G9" s="13"/>
      <c r="H9" s="13">
        <f t="shared" ref="H9:H15" si="0">F9+G9</f>
        <v>0</v>
      </c>
      <c r="I9" s="13">
        <f t="shared" ref="I9:I15" si="1">C9+D9+E9+H9</f>
        <v>25</v>
      </c>
      <c r="J9" s="13"/>
      <c r="K9" s="13"/>
      <c r="L9" s="13">
        <v>5</v>
      </c>
    </row>
    <row r="10" spans="1:12">
      <c r="A10" s="13" t="s">
        <v>19</v>
      </c>
      <c r="B10" s="13" t="s">
        <v>20</v>
      </c>
      <c r="C10" s="14"/>
      <c r="D10" s="15"/>
      <c r="E10" s="15"/>
      <c r="F10" s="17"/>
      <c r="G10" s="13"/>
      <c r="H10" s="13">
        <f t="shared" si="0"/>
        <v>0</v>
      </c>
      <c r="I10" s="13">
        <f t="shared" si="1"/>
        <v>0</v>
      </c>
      <c r="J10" s="13"/>
      <c r="K10" s="13"/>
      <c r="L10" s="13"/>
    </row>
    <row r="11" spans="1:12">
      <c r="A11" s="13" t="s">
        <v>21</v>
      </c>
      <c r="B11" s="13" t="s">
        <v>22</v>
      </c>
      <c r="C11" s="15">
        <v>5</v>
      </c>
      <c r="D11" s="10">
        <v>11</v>
      </c>
      <c r="E11" s="10"/>
      <c r="F11" s="17">
        <v>2</v>
      </c>
      <c r="G11" s="13"/>
      <c r="H11" s="13">
        <f t="shared" si="0"/>
        <v>2</v>
      </c>
      <c r="I11" s="13">
        <f t="shared" si="1"/>
        <v>18</v>
      </c>
      <c r="J11" s="13"/>
      <c r="K11" s="13"/>
      <c r="L11" s="13"/>
    </row>
    <row r="12" spans="1:12">
      <c r="A12" s="13" t="s">
        <v>23</v>
      </c>
      <c r="B12" s="13" t="s">
        <v>24</v>
      </c>
      <c r="C12" s="14"/>
      <c r="D12" s="15"/>
      <c r="E12" s="15"/>
      <c r="F12" s="17"/>
      <c r="G12" s="13"/>
      <c r="H12" s="13">
        <f t="shared" si="0"/>
        <v>0</v>
      </c>
      <c r="I12" s="13">
        <f t="shared" si="1"/>
        <v>0</v>
      </c>
      <c r="J12" s="13"/>
      <c r="K12" s="13"/>
      <c r="L12" s="13"/>
    </row>
    <row r="13" spans="1:12">
      <c r="A13" s="13" t="s">
        <v>25</v>
      </c>
      <c r="B13" s="13" t="s">
        <v>26</v>
      </c>
      <c r="C13" s="14"/>
      <c r="D13" s="15"/>
      <c r="E13" s="15"/>
      <c r="F13" s="17"/>
      <c r="G13" s="13"/>
      <c r="H13" s="13">
        <f t="shared" si="0"/>
        <v>0</v>
      </c>
      <c r="I13" s="13">
        <f t="shared" si="1"/>
        <v>0</v>
      </c>
      <c r="J13" s="13"/>
      <c r="K13" s="13"/>
      <c r="L13" s="13"/>
    </row>
    <row r="14" spans="1:12">
      <c r="A14" s="13" t="s">
        <v>27</v>
      </c>
      <c r="B14" s="13" t="s">
        <v>28</v>
      </c>
      <c r="C14" s="14"/>
      <c r="D14" s="15"/>
      <c r="E14" s="18">
        <v>12</v>
      </c>
      <c r="F14" s="17"/>
      <c r="G14" s="13"/>
      <c r="H14" s="13">
        <f t="shared" si="0"/>
        <v>0</v>
      </c>
      <c r="I14" s="13">
        <f t="shared" si="1"/>
        <v>12</v>
      </c>
      <c r="J14" s="13"/>
      <c r="K14" s="13"/>
      <c r="L14" s="13"/>
    </row>
    <row r="15" spans="1:12">
      <c r="A15" s="13" t="s">
        <v>29</v>
      </c>
      <c r="B15" s="13" t="s">
        <v>30</v>
      </c>
      <c r="C15" s="15">
        <v>5</v>
      </c>
      <c r="D15" s="10">
        <v>10</v>
      </c>
      <c r="E15" s="10">
        <v>14</v>
      </c>
      <c r="F15" s="17">
        <v>5</v>
      </c>
      <c r="G15" s="13"/>
      <c r="H15" s="13">
        <f t="shared" si="0"/>
        <v>5</v>
      </c>
      <c r="I15" s="13">
        <f t="shared" si="1"/>
        <v>34</v>
      </c>
      <c r="J15" s="13"/>
      <c r="K15" s="13"/>
      <c r="L15" s="13"/>
    </row>
    <row r="16" spans="1:12">
      <c r="A16" s="9" t="s">
        <v>31</v>
      </c>
      <c r="B16" s="13" t="s">
        <v>32</v>
      </c>
      <c r="C16" s="15"/>
      <c r="D16" s="10">
        <v>9</v>
      </c>
      <c r="E16" s="10">
        <v>9</v>
      </c>
      <c r="F16" s="17">
        <v>5</v>
      </c>
      <c r="G16" s="13"/>
      <c r="H16" s="13"/>
      <c r="I16" s="13">
        <v>23</v>
      </c>
      <c r="J16" s="13"/>
      <c r="K16" s="13"/>
      <c r="L16" s="13"/>
    </row>
    <row r="17" spans="1:12">
      <c r="A17" s="13" t="s">
        <v>33</v>
      </c>
      <c r="B17" s="13" t="s">
        <v>34</v>
      </c>
      <c r="C17" s="15">
        <v>5</v>
      </c>
      <c r="D17" s="10">
        <v>11</v>
      </c>
      <c r="E17" s="10">
        <v>14</v>
      </c>
      <c r="F17" s="17">
        <v>1</v>
      </c>
      <c r="G17" s="13">
        <v>2</v>
      </c>
      <c r="H17" s="13">
        <f t="shared" ref="H17:H35" si="2">F17+G17</f>
        <v>3</v>
      </c>
      <c r="I17" s="13">
        <f t="shared" ref="I17:I35" si="3">C17+D17+E17+H17</f>
        <v>33</v>
      </c>
      <c r="J17" s="13">
        <v>55</v>
      </c>
      <c r="K17" s="13">
        <f>SUM(I17:J17)</f>
        <v>88</v>
      </c>
      <c r="L17" s="13">
        <v>9</v>
      </c>
    </row>
    <row r="18" spans="1:12">
      <c r="A18" s="13" t="s">
        <v>35</v>
      </c>
      <c r="B18" s="13" t="s">
        <v>36</v>
      </c>
      <c r="C18" s="15">
        <v>5</v>
      </c>
      <c r="D18" s="10">
        <v>12</v>
      </c>
      <c r="E18" s="10">
        <v>15</v>
      </c>
      <c r="F18" s="17">
        <v>5</v>
      </c>
      <c r="G18" s="13">
        <v>3</v>
      </c>
      <c r="H18" s="13">
        <f t="shared" si="2"/>
        <v>8</v>
      </c>
      <c r="I18" s="13">
        <f t="shared" si="3"/>
        <v>40</v>
      </c>
      <c r="J18" s="13"/>
      <c r="K18" s="13"/>
      <c r="L18" s="13"/>
    </row>
    <row r="19" spans="1:12">
      <c r="A19" s="13" t="s">
        <v>37</v>
      </c>
      <c r="B19" s="13" t="s">
        <v>38</v>
      </c>
      <c r="C19" s="15">
        <v>5</v>
      </c>
      <c r="D19" s="10">
        <v>10</v>
      </c>
      <c r="E19" s="10"/>
      <c r="F19" s="17"/>
      <c r="G19" s="13"/>
      <c r="H19" s="13">
        <f t="shared" si="2"/>
        <v>0</v>
      </c>
      <c r="I19" s="13">
        <f t="shared" si="3"/>
        <v>15</v>
      </c>
      <c r="J19" s="13"/>
      <c r="K19" s="13"/>
      <c r="L19" s="13"/>
    </row>
    <row r="20" spans="1:12">
      <c r="A20" s="13" t="s">
        <v>39</v>
      </c>
      <c r="B20" s="13" t="s">
        <v>40</v>
      </c>
      <c r="C20" s="15"/>
      <c r="D20" s="15"/>
      <c r="E20" s="15"/>
      <c r="F20" s="17"/>
      <c r="G20" s="13"/>
      <c r="H20" s="13">
        <f t="shared" si="2"/>
        <v>0</v>
      </c>
      <c r="I20" s="13">
        <f t="shared" si="3"/>
        <v>0</v>
      </c>
      <c r="J20" s="13"/>
      <c r="K20" s="13"/>
      <c r="L20" s="13"/>
    </row>
    <row r="21" spans="1:12">
      <c r="A21" s="13" t="s">
        <v>41</v>
      </c>
      <c r="B21" s="13" t="s">
        <v>42</v>
      </c>
      <c r="C21" s="15"/>
      <c r="D21" s="15"/>
      <c r="E21" s="15"/>
      <c r="F21" s="17"/>
      <c r="G21" s="13"/>
      <c r="H21" s="13">
        <f t="shared" si="2"/>
        <v>0</v>
      </c>
      <c r="I21" s="13">
        <f t="shared" si="3"/>
        <v>0</v>
      </c>
      <c r="J21" s="13"/>
      <c r="K21" s="13"/>
      <c r="L21" s="13"/>
    </row>
    <row r="22" spans="1:12">
      <c r="A22" s="13" t="s">
        <v>43</v>
      </c>
      <c r="B22" s="13" t="s">
        <v>44</v>
      </c>
      <c r="C22" s="15"/>
      <c r="D22" s="15"/>
      <c r="E22" s="15"/>
      <c r="F22" s="17"/>
      <c r="G22" s="13"/>
      <c r="H22" s="13">
        <f t="shared" si="2"/>
        <v>0</v>
      </c>
      <c r="I22" s="13">
        <f t="shared" si="3"/>
        <v>0</v>
      </c>
      <c r="J22" s="13"/>
      <c r="K22" s="13"/>
      <c r="L22" s="13"/>
    </row>
    <row r="23" spans="1:12">
      <c r="A23" s="9" t="s">
        <v>45</v>
      </c>
      <c r="B23" s="13" t="s">
        <v>46</v>
      </c>
      <c r="C23" s="15">
        <v>5</v>
      </c>
      <c r="D23" s="10"/>
      <c r="E23" s="10"/>
      <c r="F23" s="17"/>
      <c r="G23" s="13"/>
      <c r="H23" s="13">
        <f t="shared" si="2"/>
        <v>0</v>
      </c>
      <c r="I23" s="13">
        <f t="shared" si="3"/>
        <v>5</v>
      </c>
      <c r="J23" s="13"/>
      <c r="K23" s="13"/>
      <c r="L23" s="13"/>
    </row>
    <row r="24" spans="1:12">
      <c r="A24" s="13" t="s">
        <v>47</v>
      </c>
      <c r="B24" s="13" t="s">
        <v>48</v>
      </c>
      <c r="C24" s="15"/>
      <c r="D24" s="15"/>
      <c r="E24" s="15"/>
      <c r="F24" s="17"/>
      <c r="G24" s="13"/>
      <c r="H24" s="13">
        <f t="shared" si="2"/>
        <v>0</v>
      </c>
      <c r="I24" s="13">
        <f t="shared" si="3"/>
        <v>0</v>
      </c>
      <c r="J24" s="13"/>
      <c r="K24" s="13"/>
      <c r="L24" s="13"/>
    </row>
    <row r="25" spans="1:12">
      <c r="A25" s="13" t="s">
        <v>49</v>
      </c>
      <c r="B25" s="13" t="s">
        <v>50</v>
      </c>
      <c r="C25" s="15"/>
      <c r="D25" s="15">
        <v>11</v>
      </c>
      <c r="E25" s="15"/>
      <c r="F25" s="17"/>
      <c r="G25" s="13"/>
      <c r="H25" s="13"/>
      <c r="I25" s="13"/>
      <c r="J25" s="13"/>
      <c r="K25" s="13"/>
      <c r="L25" s="13"/>
    </row>
    <row r="26" spans="1:12">
      <c r="A26" s="13" t="s">
        <v>51</v>
      </c>
      <c r="B26" s="13" t="s">
        <v>52</v>
      </c>
      <c r="C26" s="15"/>
      <c r="D26" s="10">
        <v>8</v>
      </c>
      <c r="E26" s="15"/>
      <c r="F26" s="17"/>
      <c r="G26" s="13"/>
      <c r="H26" s="13">
        <f t="shared" si="2"/>
        <v>0</v>
      </c>
      <c r="I26" s="13">
        <f t="shared" si="3"/>
        <v>8</v>
      </c>
      <c r="J26" s="13"/>
      <c r="K26" s="13"/>
      <c r="L26" s="13"/>
    </row>
    <row r="27" spans="1:12">
      <c r="A27" s="13" t="s">
        <v>53</v>
      </c>
      <c r="B27" s="13" t="s">
        <v>54</v>
      </c>
      <c r="C27" s="15">
        <v>5</v>
      </c>
      <c r="D27" s="10">
        <v>10</v>
      </c>
      <c r="E27" s="10">
        <v>8</v>
      </c>
      <c r="F27" s="17">
        <v>2</v>
      </c>
      <c r="G27" s="13">
        <v>1</v>
      </c>
      <c r="H27" s="13">
        <f t="shared" si="2"/>
        <v>3</v>
      </c>
      <c r="I27" s="13">
        <f t="shared" si="3"/>
        <v>26</v>
      </c>
      <c r="J27" s="13"/>
      <c r="K27" s="13"/>
      <c r="L27" s="13"/>
    </row>
    <row r="28" spans="1:12">
      <c r="A28" s="9" t="s">
        <v>55</v>
      </c>
      <c r="B28" s="13" t="s">
        <v>56</v>
      </c>
      <c r="C28" s="15"/>
      <c r="D28" s="10">
        <v>10</v>
      </c>
      <c r="E28" s="10">
        <v>11</v>
      </c>
      <c r="F28" s="17">
        <v>2</v>
      </c>
      <c r="G28" s="13"/>
      <c r="H28" s="13">
        <f t="shared" si="2"/>
        <v>2</v>
      </c>
      <c r="I28" s="14">
        <f t="shared" si="3"/>
        <v>23</v>
      </c>
      <c r="J28" s="13">
        <v>45</v>
      </c>
      <c r="K28" s="13">
        <f>SUM(I28:J28)</f>
        <v>68</v>
      </c>
      <c r="L28" s="13">
        <v>7</v>
      </c>
    </row>
    <row r="29" spans="1:12">
      <c r="A29" s="13" t="s">
        <v>57</v>
      </c>
      <c r="B29" s="13" t="s">
        <v>58</v>
      </c>
      <c r="C29" s="15"/>
      <c r="D29" s="15"/>
      <c r="E29" s="15"/>
      <c r="F29" s="17"/>
      <c r="G29" s="13"/>
      <c r="H29" s="13">
        <f t="shared" si="2"/>
        <v>0</v>
      </c>
      <c r="I29" s="13">
        <f t="shared" si="3"/>
        <v>0</v>
      </c>
      <c r="J29" s="13"/>
      <c r="K29" s="13"/>
      <c r="L29" s="13"/>
    </row>
    <row r="30" spans="1:12">
      <c r="A30" s="13" t="s">
        <v>59</v>
      </c>
      <c r="B30" s="13" t="s">
        <v>60</v>
      </c>
      <c r="C30" s="15">
        <v>5</v>
      </c>
      <c r="D30" s="10">
        <v>13</v>
      </c>
      <c r="E30" s="15"/>
      <c r="F30" s="17">
        <v>4</v>
      </c>
      <c r="G30" s="13">
        <v>2</v>
      </c>
      <c r="H30" s="13">
        <f t="shared" si="2"/>
        <v>6</v>
      </c>
      <c r="I30" s="13">
        <f t="shared" si="3"/>
        <v>24</v>
      </c>
      <c r="J30" s="13"/>
      <c r="K30" s="13"/>
      <c r="L30" s="13"/>
    </row>
    <row r="31" spans="1:12">
      <c r="A31" s="13" t="s">
        <v>61</v>
      </c>
      <c r="B31" s="13" t="s">
        <v>62</v>
      </c>
      <c r="C31" s="15"/>
      <c r="D31" s="10">
        <v>9</v>
      </c>
      <c r="E31" s="10"/>
      <c r="F31" s="17"/>
      <c r="G31" s="13"/>
      <c r="H31" s="13">
        <f t="shared" si="2"/>
        <v>0</v>
      </c>
      <c r="I31" s="13">
        <f t="shared" si="3"/>
        <v>9</v>
      </c>
      <c r="J31" s="13"/>
      <c r="K31" s="13"/>
      <c r="L31" s="13"/>
    </row>
    <row r="32" spans="1:12">
      <c r="A32" s="13" t="s">
        <v>63</v>
      </c>
      <c r="B32" s="13" t="s">
        <v>64</v>
      </c>
      <c r="C32" s="15"/>
      <c r="D32" s="15"/>
      <c r="E32" s="15"/>
      <c r="F32" s="17"/>
      <c r="G32" s="13"/>
      <c r="H32" s="13">
        <f t="shared" si="2"/>
        <v>0</v>
      </c>
      <c r="I32" s="13">
        <f t="shared" si="3"/>
        <v>0</v>
      </c>
      <c r="J32" s="13"/>
      <c r="K32" s="13"/>
      <c r="L32" s="13"/>
    </row>
    <row r="33" spans="1:12">
      <c r="A33" s="13" t="s">
        <v>65</v>
      </c>
      <c r="B33" s="13" t="s">
        <v>66</v>
      </c>
      <c r="C33" s="15"/>
      <c r="D33" s="10">
        <v>12</v>
      </c>
      <c r="E33" s="10"/>
      <c r="F33" s="17">
        <v>1</v>
      </c>
      <c r="G33" s="13"/>
      <c r="H33" s="13">
        <f t="shared" si="2"/>
        <v>1</v>
      </c>
      <c r="I33" s="13">
        <f t="shared" si="3"/>
        <v>13</v>
      </c>
      <c r="J33" s="13"/>
      <c r="K33" s="13"/>
      <c r="L33" s="13"/>
    </row>
    <row r="34" spans="1:12">
      <c r="A34" s="13" t="s">
        <v>67</v>
      </c>
      <c r="B34" s="13" t="s">
        <v>68</v>
      </c>
      <c r="C34" s="15">
        <v>5</v>
      </c>
      <c r="D34" s="10">
        <v>8</v>
      </c>
      <c r="E34" s="10">
        <v>8</v>
      </c>
      <c r="F34" s="17">
        <v>3</v>
      </c>
      <c r="G34" s="13"/>
      <c r="H34" s="13">
        <f t="shared" si="2"/>
        <v>3</v>
      </c>
      <c r="I34" s="13">
        <f t="shared" si="3"/>
        <v>24</v>
      </c>
      <c r="J34" s="13"/>
      <c r="K34" s="13"/>
      <c r="L34" s="13"/>
    </row>
    <row r="35" spans="1:12">
      <c r="A35" s="13" t="s">
        <v>69</v>
      </c>
      <c r="B35" s="13" t="s">
        <v>70</v>
      </c>
      <c r="C35" s="15"/>
      <c r="D35" s="15"/>
      <c r="E35" s="15"/>
      <c r="F35" s="17"/>
      <c r="G35" s="13"/>
      <c r="H35" s="13">
        <f t="shared" si="2"/>
        <v>0</v>
      </c>
      <c r="I35" s="13">
        <f t="shared" si="3"/>
        <v>0</v>
      </c>
      <c r="J35" s="13"/>
      <c r="K35" s="13"/>
      <c r="L35" s="13"/>
    </row>
    <row r="36" spans="1:12">
      <c r="A36" s="9" t="s">
        <v>71</v>
      </c>
      <c r="B36" s="13" t="s">
        <v>72</v>
      </c>
      <c r="C36" s="15"/>
      <c r="D36" s="10">
        <v>11</v>
      </c>
      <c r="E36" s="19">
        <v>11</v>
      </c>
      <c r="F36" s="17"/>
      <c r="G36" s="13"/>
      <c r="H36" s="13"/>
      <c r="I36" s="13"/>
      <c r="J36" s="13"/>
      <c r="K36" s="13"/>
      <c r="L36" s="13"/>
    </row>
    <row r="37" spans="1:12">
      <c r="A37" s="9" t="s">
        <v>73</v>
      </c>
      <c r="B37" s="13" t="s">
        <v>74</v>
      </c>
      <c r="C37" s="15"/>
      <c r="D37" s="10">
        <v>8</v>
      </c>
      <c r="E37" s="10">
        <v>8</v>
      </c>
      <c r="F37" s="17"/>
      <c r="G37" s="13"/>
      <c r="H37" s="13">
        <v>7</v>
      </c>
      <c r="I37" s="13">
        <v>23</v>
      </c>
      <c r="J37" s="13"/>
      <c r="K37" s="13"/>
      <c r="L37" s="13"/>
    </row>
    <row r="38" spans="1:12">
      <c r="A38" s="13" t="s">
        <v>75</v>
      </c>
      <c r="B38" s="13" t="s">
        <v>76</v>
      </c>
      <c r="C38" s="15"/>
      <c r="D38" s="15">
        <v>10</v>
      </c>
      <c r="E38" s="15">
        <v>8</v>
      </c>
      <c r="F38" s="17"/>
      <c r="G38" s="13"/>
      <c r="H38" s="13">
        <f t="shared" ref="H38:H74" si="4">F38+G38</f>
        <v>0</v>
      </c>
      <c r="I38" s="13">
        <f t="shared" ref="I38:I74" si="5">C38+D38+E38+H38</f>
        <v>18</v>
      </c>
      <c r="J38" s="13"/>
      <c r="K38" s="13"/>
      <c r="L38" s="13"/>
    </row>
    <row r="39" spans="1:12">
      <c r="A39" s="13" t="s">
        <v>77</v>
      </c>
      <c r="B39" s="13" t="s">
        <v>78</v>
      </c>
      <c r="C39" s="15">
        <v>5</v>
      </c>
      <c r="D39" s="10">
        <v>11</v>
      </c>
      <c r="E39" s="15"/>
      <c r="F39" s="17"/>
      <c r="G39" s="13"/>
      <c r="H39" s="13">
        <f t="shared" si="4"/>
        <v>0</v>
      </c>
      <c r="I39" s="13">
        <f t="shared" si="5"/>
        <v>16</v>
      </c>
      <c r="J39" s="13"/>
      <c r="K39" s="13"/>
      <c r="L39" s="13"/>
    </row>
    <row r="40" spans="1:12">
      <c r="A40" s="13" t="s">
        <v>79</v>
      </c>
      <c r="B40" s="13" t="s">
        <v>80</v>
      </c>
      <c r="C40" s="15"/>
      <c r="D40" s="15"/>
      <c r="E40" s="15"/>
      <c r="F40" s="17"/>
      <c r="G40" s="13"/>
      <c r="H40" s="13">
        <f t="shared" si="4"/>
        <v>0</v>
      </c>
      <c r="I40" s="13">
        <f t="shared" si="5"/>
        <v>0</v>
      </c>
      <c r="J40" s="13"/>
      <c r="K40" s="13"/>
      <c r="L40" s="13"/>
    </row>
    <row r="41" spans="1:12">
      <c r="A41" s="13" t="s">
        <v>81</v>
      </c>
      <c r="B41" s="13" t="s">
        <v>82</v>
      </c>
      <c r="C41" s="15">
        <v>5</v>
      </c>
      <c r="D41" s="18">
        <v>9</v>
      </c>
      <c r="E41" s="15">
        <v>8</v>
      </c>
      <c r="F41" s="17">
        <v>1</v>
      </c>
      <c r="G41" s="13"/>
      <c r="H41" s="13">
        <f t="shared" si="4"/>
        <v>1</v>
      </c>
      <c r="I41" s="13">
        <f t="shared" si="5"/>
        <v>23</v>
      </c>
      <c r="J41" s="13"/>
      <c r="K41" s="13"/>
      <c r="L41" s="13"/>
    </row>
    <row r="42" spans="1:12">
      <c r="A42" s="13" t="s">
        <v>83</v>
      </c>
      <c r="B42" s="13" t="s">
        <v>84</v>
      </c>
      <c r="C42" s="15">
        <v>5</v>
      </c>
      <c r="D42" s="15">
        <v>9</v>
      </c>
      <c r="E42" s="15">
        <v>12</v>
      </c>
      <c r="F42" s="17"/>
      <c r="G42" s="13"/>
      <c r="H42" s="13">
        <f t="shared" si="4"/>
        <v>0</v>
      </c>
      <c r="I42" s="13">
        <f t="shared" si="5"/>
        <v>26</v>
      </c>
      <c r="J42" s="13"/>
      <c r="K42" s="13"/>
      <c r="L42" s="13">
        <v>5</v>
      </c>
    </row>
    <row r="43" spans="1:12">
      <c r="A43" s="13" t="s">
        <v>85</v>
      </c>
      <c r="B43" s="13" t="s">
        <v>86</v>
      </c>
      <c r="C43" s="15"/>
      <c r="D43" s="10">
        <v>8</v>
      </c>
      <c r="E43" s="10"/>
      <c r="F43" s="17"/>
      <c r="G43" s="13"/>
      <c r="H43" s="13">
        <f t="shared" si="4"/>
        <v>0</v>
      </c>
      <c r="I43" s="13">
        <f t="shared" si="5"/>
        <v>8</v>
      </c>
      <c r="J43" s="13"/>
      <c r="K43" s="13"/>
      <c r="L43" s="13"/>
    </row>
    <row r="44" spans="1:12">
      <c r="A44" s="20" t="s">
        <v>87</v>
      </c>
      <c r="B44" s="13" t="s">
        <v>86</v>
      </c>
      <c r="C44" s="15"/>
      <c r="D44" s="15"/>
      <c r="E44" s="15"/>
      <c r="F44" s="17"/>
      <c r="G44" s="13"/>
      <c r="H44" s="13">
        <f t="shared" si="4"/>
        <v>0</v>
      </c>
      <c r="I44" s="13">
        <f t="shared" si="5"/>
        <v>0</v>
      </c>
      <c r="J44" s="13"/>
      <c r="K44" s="13"/>
      <c r="L44" s="13"/>
    </row>
    <row r="45" spans="1:12">
      <c r="A45" s="13" t="s">
        <v>88</v>
      </c>
      <c r="B45" s="13" t="s">
        <v>89</v>
      </c>
      <c r="C45" s="15"/>
      <c r="D45" s="15"/>
      <c r="E45" s="15"/>
      <c r="F45" s="17"/>
      <c r="G45" s="13"/>
      <c r="H45" s="13">
        <f t="shared" si="4"/>
        <v>0</v>
      </c>
      <c r="I45" s="13">
        <f t="shared" si="5"/>
        <v>0</v>
      </c>
      <c r="J45" s="13"/>
      <c r="K45" s="13"/>
      <c r="L45" s="13"/>
    </row>
    <row r="46" spans="1:12">
      <c r="A46" s="13" t="s">
        <v>90</v>
      </c>
      <c r="B46" s="13" t="s">
        <v>91</v>
      </c>
      <c r="C46" s="15"/>
      <c r="D46" s="15"/>
      <c r="E46" s="15"/>
      <c r="F46" s="17"/>
      <c r="G46" s="13"/>
      <c r="H46" s="13">
        <f t="shared" si="4"/>
        <v>0</v>
      </c>
      <c r="I46" s="13">
        <f t="shared" si="5"/>
        <v>0</v>
      </c>
      <c r="J46" s="13"/>
      <c r="K46" s="13"/>
      <c r="L46" s="13"/>
    </row>
    <row r="47" spans="1:12">
      <c r="A47" s="13" t="s">
        <v>92</v>
      </c>
      <c r="B47" s="13" t="s">
        <v>93</v>
      </c>
      <c r="C47" s="15"/>
      <c r="D47" s="15"/>
      <c r="E47" s="15"/>
      <c r="F47" s="17"/>
      <c r="G47" s="13"/>
      <c r="H47" s="13">
        <f t="shared" si="4"/>
        <v>0</v>
      </c>
      <c r="I47" s="13">
        <f t="shared" si="5"/>
        <v>0</v>
      </c>
      <c r="J47" s="13"/>
      <c r="K47" s="13"/>
      <c r="L47" s="13"/>
    </row>
    <row r="48" spans="1:12">
      <c r="A48" s="13" t="s">
        <v>94</v>
      </c>
      <c r="B48" s="13" t="s">
        <v>95</v>
      </c>
      <c r="C48" s="15"/>
      <c r="D48" s="15">
        <v>13</v>
      </c>
      <c r="E48" s="15">
        <v>8</v>
      </c>
      <c r="F48" s="17"/>
      <c r="G48" s="13"/>
      <c r="H48" s="13"/>
      <c r="I48" s="13"/>
      <c r="J48" s="13"/>
      <c r="K48" s="13"/>
      <c r="L48" s="13"/>
    </row>
    <row r="49" spans="1:12">
      <c r="A49" s="13" t="s">
        <v>96</v>
      </c>
      <c r="B49" s="13" t="s">
        <v>97</v>
      </c>
      <c r="C49" s="15">
        <v>5</v>
      </c>
      <c r="D49" s="10">
        <v>13</v>
      </c>
      <c r="E49" s="15"/>
      <c r="F49" s="17"/>
      <c r="G49" s="13"/>
      <c r="H49" s="13">
        <f t="shared" si="4"/>
        <v>0</v>
      </c>
      <c r="I49" s="13">
        <f t="shared" si="5"/>
        <v>18</v>
      </c>
      <c r="J49" s="13"/>
      <c r="K49" s="13"/>
      <c r="L49" s="13"/>
    </row>
    <row r="50" spans="1:12">
      <c r="A50" s="13" t="s">
        <v>98</v>
      </c>
      <c r="B50" s="21" t="s">
        <v>99</v>
      </c>
      <c r="C50" s="22"/>
      <c r="D50" s="22"/>
      <c r="E50" s="22"/>
      <c r="F50" s="17"/>
      <c r="G50" s="13"/>
      <c r="H50" s="13">
        <f t="shared" si="4"/>
        <v>0</v>
      </c>
      <c r="I50" s="13">
        <f t="shared" si="5"/>
        <v>0</v>
      </c>
      <c r="J50" s="13"/>
      <c r="K50" s="13"/>
      <c r="L50" s="13"/>
    </row>
    <row r="51" spans="1:12">
      <c r="A51" s="13" t="s">
        <v>100</v>
      </c>
      <c r="B51" s="13" t="s">
        <v>101</v>
      </c>
      <c r="C51" s="15"/>
      <c r="D51" s="15">
        <v>9</v>
      </c>
      <c r="E51" s="15">
        <v>14</v>
      </c>
      <c r="F51" s="17"/>
      <c r="G51" s="13"/>
      <c r="H51" s="13">
        <f t="shared" si="4"/>
        <v>0</v>
      </c>
      <c r="I51" s="13">
        <f t="shared" si="5"/>
        <v>23</v>
      </c>
      <c r="J51" s="13"/>
      <c r="K51" s="13"/>
      <c r="L51" s="13"/>
    </row>
    <row r="52" spans="1:12">
      <c r="A52" s="13" t="s">
        <v>102</v>
      </c>
      <c r="B52" s="13" t="s">
        <v>103</v>
      </c>
      <c r="C52" s="15"/>
      <c r="D52" s="15">
        <v>8</v>
      </c>
      <c r="E52" s="15" t="s">
        <v>104</v>
      </c>
      <c r="F52" s="17"/>
      <c r="G52" s="13"/>
      <c r="H52" s="13"/>
      <c r="I52" s="13"/>
      <c r="J52" s="13"/>
      <c r="K52" s="13"/>
      <c r="L52" s="13"/>
    </row>
    <row r="53" spans="1:12">
      <c r="A53" s="13" t="s">
        <v>105</v>
      </c>
      <c r="B53" s="13" t="s">
        <v>106</v>
      </c>
      <c r="C53" s="15">
        <v>5</v>
      </c>
      <c r="D53" s="15"/>
      <c r="E53" s="15"/>
      <c r="F53" s="17"/>
      <c r="G53" s="13">
        <v>2</v>
      </c>
      <c r="H53" s="13">
        <f t="shared" si="4"/>
        <v>2</v>
      </c>
      <c r="I53" s="13">
        <f t="shared" si="5"/>
        <v>7</v>
      </c>
      <c r="J53" s="13"/>
      <c r="K53" s="13"/>
      <c r="L53" s="13"/>
    </row>
    <row r="54" spans="1:12">
      <c r="A54" s="13" t="s">
        <v>107</v>
      </c>
      <c r="B54" s="13" t="s">
        <v>108</v>
      </c>
      <c r="C54" s="15"/>
      <c r="D54" s="10">
        <v>8</v>
      </c>
      <c r="E54" s="10">
        <v>10</v>
      </c>
      <c r="F54" s="17">
        <v>1</v>
      </c>
      <c r="G54" s="13">
        <v>4</v>
      </c>
      <c r="H54" s="13"/>
      <c r="I54" s="13">
        <v>23</v>
      </c>
      <c r="J54" s="13">
        <v>30</v>
      </c>
      <c r="K54" s="13">
        <f>SUM(I54:J54)</f>
        <v>53</v>
      </c>
      <c r="L54" s="13">
        <v>6</v>
      </c>
    </row>
    <row r="55" spans="1:12">
      <c r="A55" s="13" t="s">
        <v>109</v>
      </c>
      <c r="B55" s="13" t="s">
        <v>110</v>
      </c>
      <c r="C55" s="15">
        <v>5</v>
      </c>
      <c r="D55" s="10"/>
      <c r="E55" s="10"/>
      <c r="F55" s="17"/>
      <c r="G55" s="13"/>
      <c r="H55" s="13">
        <f t="shared" si="4"/>
        <v>0</v>
      </c>
      <c r="I55" s="13">
        <f t="shared" si="5"/>
        <v>5</v>
      </c>
      <c r="J55" s="13"/>
      <c r="K55" s="13"/>
      <c r="L55" s="13"/>
    </row>
    <row r="56" spans="1:12">
      <c r="A56" s="13" t="s">
        <v>111</v>
      </c>
      <c r="B56" s="13" t="s">
        <v>112</v>
      </c>
      <c r="C56" s="15"/>
      <c r="D56" s="10">
        <v>15</v>
      </c>
      <c r="E56" s="10">
        <v>15</v>
      </c>
      <c r="F56" s="17"/>
      <c r="G56" s="13"/>
      <c r="H56" s="13"/>
      <c r="I56" s="13">
        <f>SUM(D56:H56)</f>
        <v>30</v>
      </c>
      <c r="J56" s="13">
        <v>55</v>
      </c>
      <c r="K56" s="13">
        <f>SUM(I56:J56)</f>
        <v>85</v>
      </c>
      <c r="L56" s="13">
        <v>9</v>
      </c>
    </row>
    <row r="57" spans="1:12">
      <c r="A57" s="13" t="s">
        <v>113</v>
      </c>
      <c r="B57" s="13" t="s">
        <v>114</v>
      </c>
      <c r="C57" s="15"/>
      <c r="D57" s="15"/>
      <c r="E57" s="15"/>
      <c r="F57" s="17"/>
      <c r="G57" s="13"/>
      <c r="H57" s="13">
        <f t="shared" si="4"/>
        <v>0</v>
      </c>
      <c r="I57" s="13">
        <f t="shared" si="5"/>
        <v>0</v>
      </c>
      <c r="J57" s="13"/>
      <c r="K57" s="13"/>
      <c r="L57" s="13"/>
    </row>
    <row r="58" spans="1:12">
      <c r="A58" s="9" t="s">
        <v>115</v>
      </c>
      <c r="B58" s="13" t="s">
        <v>116</v>
      </c>
      <c r="C58" s="15"/>
      <c r="D58" s="10">
        <v>14</v>
      </c>
      <c r="E58" s="10">
        <v>12</v>
      </c>
      <c r="F58" s="17"/>
      <c r="G58" s="13"/>
      <c r="H58" s="13">
        <f t="shared" si="4"/>
        <v>0</v>
      </c>
      <c r="I58" s="13">
        <f t="shared" si="5"/>
        <v>26</v>
      </c>
      <c r="J58" s="13"/>
      <c r="K58" s="13"/>
      <c r="L58" s="13"/>
    </row>
    <row r="59" spans="1:12">
      <c r="A59" s="13" t="s">
        <v>117</v>
      </c>
      <c r="B59" s="13" t="s">
        <v>118</v>
      </c>
      <c r="C59" s="15">
        <v>5</v>
      </c>
      <c r="D59" s="10">
        <v>11</v>
      </c>
      <c r="E59" s="15">
        <v>8</v>
      </c>
      <c r="F59" s="17">
        <v>1</v>
      </c>
      <c r="G59" s="13"/>
      <c r="H59" s="13">
        <f t="shared" si="4"/>
        <v>1</v>
      </c>
      <c r="I59" s="13">
        <f t="shared" si="5"/>
        <v>25</v>
      </c>
      <c r="J59" s="13"/>
      <c r="K59" s="13"/>
      <c r="L59" s="13">
        <v>5</v>
      </c>
    </row>
    <row r="60" spans="1:12">
      <c r="A60" s="13" t="s">
        <v>119</v>
      </c>
      <c r="B60" s="13" t="s">
        <v>120</v>
      </c>
      <c r="C60" s="15">
        <v>5</v>
      </c>
      <c r="D60" s="10">
        <v>15</v>
      </c>
      <c r="E60" s="10">
        <v>15</v>
      </c>
      <c r="F60" s="17"/>
      <c r="G60" s="13"/>
      <c r="H60" s="13">
        <f t="shared" si="4"/>
        <v>0</v>
      </c>
      <c r="I60" s="13">
        <f t="shared" si="5"/>
        <v>35</v>
      </c>
      <c r="J60" s="13"/>
      <c r="K60" s="13"/>
      <c r="L60" s="13"/>
    </row>
    <row r="61" spans="1:12">
      <c r="A61" s="13" t="s">
        <v>121</v>
      </c>
      <c r="B61" s="13" t="s">
        <v>122</v>
      </c>
      <c r="C61" s="15"/>
      <c r="D61" s="15"/>
      <c r="E61" s="15"/>
      <c r="F61" s="17"/>
      <c r="G61" s="13"/>
      <c r="H61" s="13">
        <f t="shared" si="4"/>
        <v>0</v>
      </c>
      <c r="I61" s="13">
        <f t="shared" si="5"/>
        <v>0</v>
      </c>
      <c r="J61" s="13"/>
      <c r="K61" s="13"/>
      <c r="L61" s="13"/>
    </row>
    <row r="62" spans="1:12">
      <c r="A62" s="13" t="s">
        <v>123</v>
      </c>
      <c r="B62" s="13" t="s">
        <v>124</v>
      </c>
      <c r="C62" s="15">
        <v>5</v>
      </c>
      <c r="D62" s="10">
        <v>8</v>
      </c>
      <c r="E62" s="10">
        <v>9</v>
      </c>
      <c r="F62" s="17"/>
      <c r="G62" s="13"/>
      <c r="H62" s="13">
        <f t="shared" si="4"/>
        <v>0</v>
      </c>
      <c r="I62" s="13">
        <f t="shared" si="5"/>
        <v>22</v>
      </c>
      <c r="J62" s="13"/>
      <c r="K62" s="13"/>
      <c r="L62" s="13"/>
    </row>
    <row r="63" spans="1:12">
      <c r="A63" s="13" t="s">
        <v>125</v>
      </c>
      <c r="B63" s="13" t="s">
        <v>126</v>
      </c>
      <c r="C63" s="15">
        <v>5</v>
      </c>
      <c r="D63" s="15"/>
      <c r="E63" s="15"/>
      <c r="F63" s="17"/>
      <c r="G63" s="13"/>
      <c r="H63" s="13">
        <f t="shared" si="4"/>
        <v>0</v>
      </c>
      <c r="I63" s="13">
        <f t="shared" si="5"/>
        <v>5</v>
      </c>
      <c r="J63" s="13"/>
      <c r="K63" s="13"/>
      <c r="L63" s="13"/>
    </row>
    <row r="64" spans="1:12">
      <c r="A64" s="13" t="s">
        <v>127</v>
      </c>
      <c r="B64" s="13" t="s">
        <v>128</v>
      </c>
      <c r="C64" s="15">
        <v>5</v>
      </c>
      <c r="D64" s="18">
        <v>11</v>
      </c>
      <c r="E64" s="15"/>
      <c r="F64" s="17"/>
      <c r="G64" s="13"/>
      <c r="H64" s="13">
        <f t="shared" si="4"/>
        <v>0</v>
      </c>
      <c r="I64" s="13">
        <f t="shared" si="5"/>
        <v>16</v>
      </c>
      <c r="J64" s="13"/>
      <c r="K64" s="13"/>
      <c r="L64" s="13"/>
    </row>
    <row r="65" spans="1:12">
      <c r="A65" s="13" t="s">
        <v>129</v>
      </c>
      <c r="B65" s="21" t="s">
        <v>130</v>
      </c>
      <c r="C65" s="22"/>
      <c r="D65" s="22"/>
      <c r="E65" s="22"/>
      <c r="F65" s="17"/>
      <c r="G65" s="13"/>
      <c r="H65" s="13">
        <f t="shared" si="4"/>
        <v>0</v>
      </c>
      <c r="I65" s="13">
        <f t="shared" si="5"/>
        <v>0</v>
      </c>
      <c r="J65" s="13"/>
      <c r="K65" s="13"/>
      <c r="L65" s="13"/>
    </row>
    <row r="66" spans="1:12">
      <c r="A66" s="13" t="s">
        <v>131</v>
      </c>
      <c r="B66" s="21" t="s">
        <v>132</v>
      </c>
      <c r="C66" s="22" t="s">
        <v>133</v>
      </c>
      <c r="D66" s="23" t="s">
        <v>134</v>
      </c>
      <c r="E66" s="23" t="s">
        <v>135</v>
      </c>
      <c r="F66" s="17"/>
      <c r="G66" s="13">
        <v>1</v>
      </c>
      <c r="H66" s="13">
        <f t="shared" si="4"/>
        <v>1</v>
      </c>
      <c r="I66" s="13">
        <f t="shared" si="5"/>
        <v>30</v>
      </c>
      <c r="J66" s="13"/>
      <c r="K66" s="13"/>
      <c r="L66" s="13"/>
    </row>
    <row r="67" spans="1:12">
      <c r="A67" s="13" t="s">
        <v>136</v>
      </c>
      <c r="B67" s="21" t="s">
        <v>137</v>
      </c>
      <c r="C67" s="22"/>
      <c r="D67" s="22"/>
      <c r="E67" s="22"/>
      <c r="F67" s="17"/>
      <c r="G67" s="13"/>
      <c r="H67" s="13">
        <f t="shared" si="4"/>
        <v>0</v>
      </c>
      <c r="I67" s="13">
        <f t="shared" si="5"/>
        <v>0</v>
      </c>
      <c r="J67" s="13"/>
      <c r="K67" s="13"/>
      <c r="L67" s="13"/>
    </row>
    <row r="68" spans="1:12">
      <c r="A68" s="13" t="s">
        <v>138</v>
      </c>
      <c r="B68" s="21" t="s">
        <v>139</v>
      </c>
      <c r="C68" s="22"/>
      <c r="D68" s="22" t="s">
        <v>104</v>
      </c>
      <c r="E68" s="22"/>
      <c r="F68" s="17"/>
      <c r="G68" s="13"/>
      <c r="H68" s="13"/>
      <c r="I68" s="13"/>
      <c r="J68" s="13"/>
      <c r="K68" s="13"/>
      <c r="L68" s="13"/>
    </row>
    <row r="69" spans="1:12">
      <c r="A69" s="13" t="s">
        <v>140</v>
      </c>
      <c r="B69" s="21" t="s">
        <v>141</v>
      </c>
      <c r="C69" s="22"/>
      <c r="D69" s="22"/>
      <c r="E69" s="22"/>
      <c r="F69" s="17"/>
      <c r="G69" s="13"/>
      <c r="H69" s="13">
        <f t="shared" si="4"/>
        <v>0</v>
      </c>
      <c r="I69" s="13">
        <f t="shared" si="5"/>
        <v>0</v>
      </c>
      <c r="J69" s="13"/>
      <c r="K69" s="13"/>
      <c r="L69" s="13"/>
    </row>
    <row r="70" spans="1:12">
      <c r="A70" s="13" t="s">
        <v>142</v>
      </c>
      <c r="B70" s="21" t="s">
        <v>143</v>
      </c>
      <c r="C70" s="22"/>
      <c r="D70" s="22"/>
      <c r="E70" s="22"/>
      <c r="F70" s="17"/>
      <c r="G70" s="13"/>
      <c r="H70" s="13">
        <f t="shared" si="4"/>
        <v>0</v>
      </c>
      <c r="I70" s="13">
        <f t="shared" si="5"/>
        <v>0</v>
      </c>
      <c r="J70" s="13"/>
      <c r="K70" s="13"/>
      <c r="L70" s="13"/>
    </row>
    <row r="71" spans="1:12">
      <c r="A71" s="13" t="s">
        <v>144</v>
      </c>
      <c r="B71" s="21" t="s">
        <v>145</v>
      </c>
      <c r="C71" s="22" t="s">
        <v>133</v>
      </c>
      <c r="D71" s="23" t="s">
        <v>135</v>
      </c>
      <c r="E71" s="22"/>
      <c r="F71" s="17"/>
      <c r="G71" s="13"/>
      <c r="H71" s="13">
        <f t="shared" si="4"/>
        <v>0</v>
      </c>
      <c r="I71" s="13">
        <f t="shared" si="5"/>
        <v>16</v>
      </c>
      <c r="J71" s="13"/>
      <c r="K71" s="13"/>
      <c r="L71" s="13"/>
    </row>
    <row r="72" spans="1:12">
      <c r="A72" s="13" t="s">
        <v>146</v>
      </c>
      <c r="B72" s="21" t="s">
        <v>147</v>
      </c>
      <c r="C72" s="22"/>
      <c r="D72" s="22" t="s">
        <v>148</v>
      </c>
      <c r="E72" s="22" t="s">
        <v>149</v>
      </c>
      <c r="F72" s="17"/>
      <c r="G72" s="13"/>
      <c r="H72" s="13">
        <f t="shared" si="4"/>
        <v>0</v>
      </c>
      <c r="I72" s="13">
        <f t="shared" si="5"/>
        <v>18</v>
      </c>
      <c r="J72" s="13"/>
      <c r="K72" s="13"/>
      <c r="L72" s="13"/>
    </row>
    <row r="73" spans="1:12">
      <c r="A73" s="13" t="s">
        <v>150</v>
      </c>
      <c r="B73" s="21" t="s">
        <v>151</v>
      </c>
      <c r="C73" s="22"/>
      <c r="D73" s="23" t="s">
        <v>148</v>
      </c>
      <c r="E73" s="23" t="s">
        <v>134</v>
      </c>
      <c r="F73" s="17"/>
      <c r="G73" s="13"/>
      <c r="H73" s="13">
        <f t="shared" si="4"/>
        <v>0</v>
      </c>
      <c r="I73" s="13">
        <f t="shared" si="5"/>
        <v>23</v>
      </c>
      <c r="J73" s="13"/>
      <c r="K73" s="13"/>
      <c r="L73" s="13"/>
    </row>
    <row r="74" spans="1:12">
      <c r="A74" s="13" t="s">
        <v>152</v>
      </c>
      <c r="B74" s="21" t="s">
        <v>153</v>
      </c>
      <c r="C74" s="22"/>
      <c r="D74" s="22" t="s">
        <v>149</v>
      </c>
      <c r="E74" s="22"/>
      <c r="F74" s="17"/>
      <c r="G74" s="13"/>
      <c r="H74" s="13">
        <f t="shared" si="4"/>
        <v>0</v>
      </c>
      <c r="I74" s="13">
        <f t="shared" si="5"/>
        <v>8</v>
      </c>
      <c r="J74" s="13"/>
      <c r="K74" s="13"/>
      <c r="L74" s="13"/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24.4.2017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2017-04-24T20:41:11Z</dcterms:created>
  <dcterms:modified xsi:type="dcterms:W3CDTF">2017-04-24T20:42:15Z</dcterms:modified>
</cp:coreProperties>
</file>