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spisak_studenata_3-17Z-VFR1Y" sheetId="1" r:id="rId1"/>
  </sheets>
  <calcPr calcId="124519"/>
</workbook>
</file>

<file path=xl/calcChain.xml><?xml version="1.0" encoding="utf-8"?>
<calcChain xmlns="http://schemas.openxmlformats.org/spreadsheetml/2006/main">
  <c r="J60" i="1"/>
  <c r="J61"/>
  <c r="J50"/>
  <c r="J40"/>
  <c r="J25"/>
  <c r="J27"/>
  <c r="J6"/>
  <c r="H91"/>
  <c r="H79"/>
  <c r="H43"/>
  <c r="H12"/>
  <c r="H7"/>
  <c r="H86"/>
  <c r="H84"/>
  <c r="H80"/>
  <c r="J80" s="1"/>
  <c r="H35"/>
  <c r="J66"/>
  <c r="H66"/>
  <c r="J72" l="1"/>
  <c r="J28"/>
  <c r="J42"/>
  <c r="J17"/>
  <c r="H11"/>
  <c r="H26"/>
  <c r="H17"/>
  <c r="H51"/>
  <c r="H6"/>
  <c r="H64"/>
  <c r="H62"/>
  <c r="H25"/>
  <c r="H5"/>
  <c r="H10"/>
  <c r="H19"/>
  <c r="J19" s="1"/>
  <c r="H21"/>
  <c r="J21" s="1"/>
  <c r="H23"/>
  <c r="J23" s="1"/>
  <c r="H27"/>
  <c r="H28"/>
  <c r="H38"/>
  <c r="J38" s="1"/>
  <c r="H40"/>
  <c r="H41"/>
  <c r="J41" s="1"/>
  <c r="H42"/>
  <c r="H45"/>
  <c r="J45" s="1"/>
  <c r="H47"/>
  <c r="H50"/>
  <c r="H52"/>
  <c r="H53"/>
  <c r="H54"/>
  <c r="J54" s="1"/>
  <c r="H57"/>
  <c r="J57" s="1"/>
  <c r="H60"/>
  <c r="H61"/>
  <c r="H72"/>
  <c r="H74"/>
  <c r="H75"/>
  <c r="J75" s="1"/>
  <c r="H78"/>
  <c r="J78" s="1"/>
  <c r="H82"/>
  <c r="J82" s="1"/>
  <c r="H85"/>
  <c r="J85" s="1"/>
</calcChain>
</file>

<file path=xl/sharedStrings.xml><?xml version="1.0" encoding="utf-8"?>
<sst xmlns="http://schemas.openxmlformats.org/spreadsheetml/2006/main" count="190" uniqueCount="190">
  <si>
    <t>Број индекса</t>
  </si>
  <si>
    <t>Презиме и име</t>
  </si>
  <si>
    <t>2017/000138</t>
  </si>
  <si>
    <t>Ненин Кристина</t>
  </si>
  <si>
    <t>2014/000003</t>
  </si>
  <si>
    <t>Мандић Даница</t>
  </si>
  <si>
    <t>2017/000136</t>
  </si>
  <si>
    <t>Решити Ања</t>
  </si>
  <si>
    <t>2014/000098</t>
  </si>
  <si>
    <t>Крстић Милица</t>
  </si>
  <si>
    <t>2015/000013</t>
  </si>
  <si>
    <t>Илић Милан</t>
  </si>
  <si>
    <t>2015/000012</t>
  </si>
  <si>
    <t>Дудок Виера</t>
  </si>
  <si>
    <t>2015/000075</t>
  </si>
  <si>
    <t>Станковић Немања</t>
  </si>
  <si>
    <t>2015/000076</t>
  </si>
  <si>
    <t>Пехар Стефанела</t>
  </si>
  <si>
    <t>2014/000144</t>
  </si>
  <si>
    <t>Шајић Борислав</t>
  </si>
  <si>
    <t>2015/000061</t>
  </si>
  <si>
    <t>Дрекаловић Мирјана</t>
  </si>
  <si>
    <t>2015/000079</t>
  </si>
  <si>
    <t>Јовановић Немања</t>
  </si>
  <si>
    <t>2015/000043</t>
  </si>
  <si>
    <t>Гузијан Бранислава</t>
  </si>
  <si>
    <t>2015/000088</t>
  </si>
  <si>
    <t>Малешевић Јована</t>
  </si>
  <si>
    <t>2015/000087</t>
  </si>
  <si>
    <t>Малешевић Жана</t>
  </si>
  <si>
    <t>2015/000086</t>
  </si>
  <si>
    <t>Малешевић Оља</t>
  </si>
  <si>
    <t>2015/000050</t>
  </si>
  <si>
    <t>Варга Светлана</t>
  </si>
  <si>
    <t>2015/000041</t>
  </si>
  <si>
    <t>Капетановић Мирјана</t>
  </si>
  <si>
    <t>2015/000024</t>
  </si>
  <si>
    <t>Илић Јелена</t>
  </si>
  <si>
    <t>2015/003024</t>
  </si>
  <si>
    <t>Бајић Дајана</t>
  </si>
  <si>
    <t>2015/000108</t>
  </si>
  <si>
    <t>Дринић Борислава</t>
  </si>
  <si>
    <t>2015/000042</t>
  </si>
  <si>
    <t>Кузмановић Владимир</t>
  </si>
  <si>
    <t>2015/000028</t>
  </si>
  <si>
    <t>Крстић Мирјана</t>
  </si>
  <si>
    <t>2015/000045</t>
  </si>
  <si>
    <t>Лазић Зорана</t>
  </si>
  <si>
    <t>2015/000101</t>
  </si>
  <si>
    <t>Тепић Кристина</t>
  </si>
  <si>
    <t>2014/000087</t>
  </si>
  <si>
    <t>Фараго Емеше</t>
  </si>
  <si>
    <t>2015/000044</t>
  </si>
  <si>
    <t>Станишљевић Весна</t>
  </si>
  <si>
    <t>2015/000025</t>
  </si>
  <si>
    <t>Кукић Тамара</t>
  </si>
  <si>
    <t>2015/000046</t>
  </si>
  <si>
    <t>Чађеновић Мирјана</t>
  </si>
  <si>
    <t>2013/000180</t>
  </si>
  <si>
    <t>Вурунић Бојана</t>
  </si>
  <si>
    <t>2015/000058</t>
  </si>
  <si>
    <t>Јовић Жељка</t>
  </si>
  <si>
    <t>2015/000122</t>
  </si>
  <si>
    <t>Вираг Габријела</t>
  </si>
  <si>
    <t>2015/000007</t>
  </si>
  <si>
    <t>Милошевић Горана</t>
  </si>
  <si>
    <t>2015/000038</t>
  </si>
  <si>
    <t>Симеуновић Марина</t>
  </si>
  <si>
    <t>2015/000103</t>
  </si>
  <si>
    <t>Бојковски Силвија</t>
  </si>
  <si>
    <t>2015/000032</t>
  </si>
  <si>
    <t>Копестенски Ана</t>
  </si>
  <si>
    <t>2015/000098</t>
  </si>
  <si>
    <t>Игњатић Андреј</t>
  </si>
  <si>
    <t>2015/000125</t>
  </si>
  <si>
    <t>Ребић Анђела</t>
  </si>
  <si>
    <t>2015/000089</t>
  </si>
  <si>
    <t>Трифунчевић Јована</t>
  </si>
  <si>
    <t>2015/000090</t>
  </si>
  <si>
    <t>Симетић Миљана</t>
  </si>
  <si>
    <t>2017/000117</t>
  </si>
  <si>
    <t>Гаврић Предраг</t>
  </si>
  <si>
    <t>2015/000048</t>
  </si>
  <si>
    <t>Јањиш Снежана</t>
  </si>
  <si>
    <t>2013/003039</t>
  </si>
  <si>
    <t>Митровић Петар</t>
  </si>
  <si>
    <t>2015/000077</t>
  </si>
  <si>
    <t>Трбовић Жељана</t>
  </si>
  <si>
    <t>2015/000051</t>
  </si>
  <si>
    <t>Болдижар Валентина</t>
  </si>
  <si>
    <t>2015/000065</t>
  </si>
  <si>
    <t>Јокић Жељана</t>
  </si>
  <si>
    <t>2015/000096</t>
  </si>
  <si>
    <t>Беговић Слађана</t>
  </si>
  <si>
    <t>2017/000113</t>
  </si>
  <si>
    <t>Антић Александра</t>
  </si>
  <si>
    <t>2015/000066</t>
  </si>
  <si>
    <t>Лугоња Јована</t>
  </si>
  <si>
    <t>2015/000095</t>
  </si>
  <si>
    <t>Марјановић Тамара</t>
  </si>
  <si>
    <t>2015/000072</t>
  </si>
  <si>
    <t>Гаруновић Стефан</t>
  </si>
  <si>
    <t>2015/000022</t>
  </si>
  <si>
    <t>Јовановић Душан</t>
  </si>
  <si>
    <t>2015/000003</t>
  </si>
  <si>
    <t>Кеча Бранка</t>
  </si>
  <si>
    <t>2015/003002</t>
  </si>
  <si>
    <t>Милошевић Сања</t>
  </si>
  <si>
    <t>2015/000047</t>
  </si>
  <si>
    <t>Лакић Дејан</t>
  </si>
  <si>
    <t>2015/000008</t>
  </si>
  <si>
    <t>Кесић Марина</t>
  </si>
  <si>
    <t>2015/000053</t>
  </si>
  <si>
    <t>Лалошевић Милош</t>
  </si>
  <si>
    <t>2015/000020</t>
  </si>
  <si>
    <t>Челић Стела</t>
  </si>
  <si>
    <t>2015/000062</t>
  </si>
  <si>
    <t>Сурла Александар</t>
  </si>
  <si>
    <t>2015/000031</t>
  </si>
  <si>
    <t>Радошевић Александра</t>
  </si>
  <si>
    <t>2015/000049</t>
  </si>
  <si>
    <t>Тошић Јована</t>
  </si>
  <si>
    <t>2015/000037</t>
  </si>
  <si>
    <t>Букинац Снежана</t>
  </si>
  <si>
    <t>2015/000006</t>
  </si>
  <si>
    <t>Икотин Габор</t>
  </si>
  <si>
    <t>2015/000070</t>
  </si>
  <si>
    <t>Марчић Милица</t>
  </si>
  <si>
    <t>2015/000052</t>
  </si>
  <si>
    <t>Раонић Слађана</t>
  </si>
  <si>
    <t>2015/000071</t>
  </si>
  <si>
    <t>Томић Милица</t>
  </si>
  <si>
    <t>2013/003066</t>
  </si>
  <si>
    <t>Хрваћанин Јелена</t>
  </si>
  <si>
    <t>2015/002002</t>
  </si>
  <si>
    <t>Маргинеан Елвира</t>
  </si>
  <si>
    <t>2015/000027</t>
  </si>
  <si>
    <t>Стружински Снежана</t>
  </si>
  <si>
    <t>2015/000063</t>
  </si>
  <si>
    <t>Мићић Милица</t>
  </si>
  <si>
    <t>Први колоквијум</t>
  </si>
  <si>
    <t>4/11ФР</t>
  </si>
  <si>
    <t>Гојков Игор</t>
  </si>
  <si>
    <t>2017/000115</t>
  </si>
  <si>
    <t>Дакић Симона</t>
  </si>
  <si>
    <t>244/12ФР</t>
  </si>
  <si>
    <t>Јандроковић Сања</t>
  </si>
  <si>
    <t>208/12ФР</t>
  </si>
  <si>
    <t>Ракић Марија</t>
  </si>
  <si>
    <t>Други колоквијум</t>
  </si>
  <si>
    <t>2017/000109</t>
  </si>
  <si>
    <t>Милићевић Марина</t>
  </si>
  <si>
    <t>2017/000137</t>
  </si>
  <si>
    <t>Николић Урош</t>
  </si>
  <si>
    <t>2016/000069</t>
  </si>
  <si>
    <t>Стојановић Маријана</t>
  </si>
  <si>
    <t>Активност</t>
  </si>
  <si>
    <t>Присуство</t>
  </si>
  <si>
    <t>Семинарски рад</t>
  </si>
  <si>
    <t>Укупно</t>
  </si>
  <si>
    <t>Оцена</t>
  </si>
  <si>
    <t>104/14ФР</t>
  </si>
  <si>
    <t>Белић Миљан</t>
  </si>
  <si>
    <t>17/14ФР</t>
  </si>
  <si>
    <t>Иветић Јелена</t>
  </si>
  <si>
    <t>120/13ФР</t>
  </si>
  <si>
    <t>Ђукић Миљана</t>
  </si>
  <si>
    <t>85/13ФР</t>
  </si>
  <si>
    <t>Јанићијевић Страхиња</t>
  </si>
  <si>
    <t>16/14ФР</t>
  </si>
  <si>
    <t>Петрин Ивана</t>
  </si>
  <si>
    <t>93/12ФР</t>
  </si>
  <si>
    <t>Радојевић Милица</t>
  </si>
  <si>
    <t>Вучковић Александар</t>
  </si>
  <si>
    <t>274/12ФР</t>
  </si>
  <si>
    <t>Бугарски Дубравка</t>
  </si>
  <si>
    <t>84/11ФР</t>
  </si>
  <si>
    <t>Николић Јована</t>
  </si>
  <si>
    <t>85/12ФР</t>
  </si>
  <si>
    <t>Испит (45 MAX -23 MIN)</t>
  </si>
  <si>
    <t>Преди.п. (55 MAX -28 MIN)</t>
  </si>
  <si>
    <t>129/13ФР</t>
  </si>
  <si>
    <t>Јаковљевић Мирјана</t>
  </si>
  <si>
    <t>55/14ФР</t>
  </si>
  <si>
    <t>Плавшић Николина</t>
  </si>
  <si>
    <t>133/11ФР</t>
  </si>
  <si>
    <t>Бурсаћ Маја</t>
  </si>
  <si>
    <t>137/14ФР</t>
  </si>
  <si>
    <t>Мацко Маја</t>
  </si>
  <si>
    <t>УПИС ОЦЕНА И УВИД У РАДОВЕ: четвртак 22.03.2018. у 12:30, каб.43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</si>
</sst>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</font>
    <font>
      <b/>
      <sz val="10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0" xfId="0" applyNumberFormat="1" applyFont="1"/>
    <xf numFmtId="49" fontId="1" fillId="0" borderId="1" xfId="0" applyNumberFormat="1" applyFont="1" applyBorder="1"/>
    <xf numFmtId="49" fontId="0" fillId="0" borderId="1" xfId="0" applyNumberFormat="1" applyBorder="1" applyAlignment="1"/>
    <xf numFmtId="0" fontId="0" fillId="0" borderId="1" xfId="0" applyBorder="1"/>
    <xf numFmtId="49" fontId="0" fillId="0" borderId="0" xfId="0" applyNumberFormat="1" applyFill="1" applyBorder="1" applyAlignment="1"/>
    <xf numFmtId="0" fontId="0" fillId="0" borderId="2" xfId="0" applyFill="1" applyBorder="1"/>
    <xf numFmtId="49" fontId="0" fillId="0" borderId="2" xfId="0" applyNumberFormat="1" applyFill="1" applyBorder="1" applyAlignment="1"/>
    <xf numFmtId="0" fontId="2" fillId="0" borderId="0" xfId="0" applyFont="1"/>
    <xf numFmtId="49" fontId="3" fillId="0" borderId="1" xfId="0" applyNumberFormat="1" applyFont="1" applyBorder="1" applyAlignment="1"/>
    <xf numFmtId="0" fontId="0" fillId="2" borderId="1" xfId="0" applyFill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8"/>
  <sheetViews>
    <sheetView tabSelected="1" workbookViewId="0">
      <pane ySplit="4" topLeftCell="A5" activePane="bottomLeft" state="frozen"/>
      <selection pane="bottomLeft" activeCell="A4" sqref="A4"/>
    </sheetView>
  </sheetViews>
  <sheetFormatPr defaultRowHeight="12.75"/>
  <cols>
    <col min="1" max="1" width="12.42578125" customWidth="1"/>
    <col min="2" max="2" width="20.42578125" customWidth="1"/>
    <col min="3" max="3" width="13.5703125" customWidth="1"/>
    <col min="8" max="8" width="24.85546875" customWidth="1"/>
    <col min="9" max="9" width="21.85546875" customWidth="1"/>
  </cols>
  <sheetData>
    <row r="2" spans="1:11">
      <c r="A2" s="8" t="s">
        <v>189</v>
      </c>
    </row>
    <row r="4" spans="1:11" s="1" customFormat="1">
      <c r="A4" s="2" t="s">
        <v>0</v>
      </c>
      <c r="B4" s="2" t="s">
        <v>1</v>
      </c>
      <c r="C4" s="2" t="s">
        <v>140</v>
      </c>
      <c r="D4" s="2" t="s">
        <v>149</v>
      </c>
      <c r="E4" s="2" t="s">
        <v>156</v>
      </c>
      <c r="F4" s="2" t="s">
        <v>157</v>
      </c>
      <c r="G4" s="2" t="s">
        <v>158</v>
      </c>
      <c r="H4" s="2" t="s">
        <v>180</v>
      </c>
      <c r="I4" s="2" t="s">
        <v>179</v>
      </c>
      <c r="J4" s="2" t="s">
        <v>159</v>
      </c>
      <c r="K4" s="2" t="s">
        <v>160</v>
      </c>
    </row>
    <row r="5" spans="1:11">
      <c r="A5" s="3" t="s">
        <v>94</v>
      </c>
      <c r="B5" s="3" t="s">
        <v>95</v>
      </c>
      <c r="C5" s="4">
        <v>10</v>
      </c>
      <c r="D5" s="4">
        <v>11</v>
      </c>
      <c r="E5" s="4">
        <v>8</v>
      </c>
      <c r="F5" s="4">
        <v>5</v>
      </c>
      <c r="G5" s="4">
        <v>7</v>
      </c>
      <c r="H5" s="4">
        <f>C5+D5+E5+F5+G5</f>
        <v>41</v>
      </c>
      <c r="I5" s="4">
        <v>20</v>
      </c>
      <c r="J5" s="4"/>
      <c r="K5" s="4">
        <v>5</v>
      </c>
    </row>
    <row r="6" spans="1:11">
      <c r="A6" s="3" t="s">
        <v>38</v>
      </c>
      <c r="B6" s="3" t="s">
        <v>39</v>
      </c>
      <c r="C6" s="4">
        <v>15</v>
      </c>
      <c r="D6" s="4">
        <v>13</v>
      </c>
      <c r="E6" s="4">
        <v>7</v>
      </c>
      <c r="F6" s="4">
        <v>5</v>
      </c>
      <c r="G6" s="4">
        <v>7</v>
      </c>
      <c r="H6" s="4">
        <f>C6+D6+E6+F6+G6</f>
        <v>47</v>
      </c>
      <c r="I6" s="10">
        <v>45</v>
      </c>
      <c r="J6" s="4">
        <f t="shared" ref="J6:J16" si="0">H6+I6</f>
        <v>92</v>
      </c>
      <c r="K6" s="4">
        <v>10</v>
      </c>
    </row>
    <row r="7" spans="1:11">
      <c r="A7" s="3" t="s">
        <v>92</v>
      </c>
      <c r="B7" s="3" t="s">
        <v>93</v>
      </c>
      <c r="C7" s="4">
        <v>8</v>
      </c>
      <c r="D7" s="4">
        <v>8</v>
      </c>
      <c r="E7" s="4">
        <v>7</v>
      </c>
      <c r="F7" s="4">
        <v>5</v>
      </c>
      <c r="G7" s="4"/>
      <c r="H7" s="4">
        <f>C7+D7+E7+F7+G7</f>
        <v>28</v>
      </c>
      <c r="I7" s="4"/>
      <c r="J7" s="4"/>
      <c r="K7" s="4"/>
    </row>
    <row r="8" spans="1:11">
      <c r="A8" s="3" t="s">
        <v>161</v>
      </c>
      <c r="B8" s="3" t="s">
        <v>162</v>
      </c>
      <c r="C8" s="4">
        <v>2.5</v>
      </c>
      <c r="D8" s="4"/>
      <c r="E8" s="4">
        <v>4</v>
      </c>
      <c r="F8" s="4">
        <v>5</v>
      </c>
      <c r="G8" s="4"/>
      <c r="H8" s="4"/>
      <c r="I8" s="4"/>
      <c r="J8" s="4"/>
      <c r="K8" s="4"/>
    </row>
    <row r="9" spans="1:11">
      <c r="A9" s="3" t="s">
        <v>68</v>
      </c>
      <c r="B9" s="3" t="s">
        <v>69</v>
      </c>
      <c r="C9" s="4">
        <v>12.5</v>
      </c>
      <c r="D9" s="4">
        <v>13</v>
      </c>
      <c r="E9" s="4"/>
      <c r="F9" s="4"/>
      <c r="G9" s="4"/>
      <c r="H9" s="4"/>
      <c r="I9" s="4"/>
      <c r="J9" s="4"/>
      <c r="K9" s="4"/>
    </row>
    <row r="10" spans="1:11">
      <c r="A10" s="3" t="s">
        <v>88</v>
      </c>
      <c r="B10" s="3" t="s">
        <v>89</v>
      </c>
      <c r="C10" s="4">
        <v>15</v>
      </c>
      <c r="D10" s="4">
        <v>11</v>
      </c>
      <c r="E10" s="4">
        <v>4</v>
      </c>
      <c r="F10" s="4">
        <v>5</v>
      </c>
      <c r="G10" s="4"/>
      <c r="H10" s="4">
        <f>C10+D10+E10+F10+G10</f>
        <v>35</v>
      </c>
      <c r="I10" s="4"/>
      <c r="J10" s="4"/>
      <c r="K10" s="4"/>
    </row>
    <row r="11" spans="1:11">
      <c r="A11" s="3" t="s">
        <v>176</v>
      </c>
      <c r="B11" s="3" t="s">
        <v>175</v>
      </c>
      <c r="C11" s="4">
        <v>9</v>
      </c>
      <c r="D11" s="4">
        <v>9</v>
      </c>
      <c r="E11" s="4"/>
      <c r="F11" s="4"/>
      <c r="G11" s="4">
        <v>10</v>
      </c>
      <c r="H11" s="4">
        <f>C11+D11+E11+F11+G11</f>
        <v>28</v>
      </c>
      <c r="I11" s="4">
        <v>15</v>
      </c>
      <c r="J11" s="4"/>
      <c r="K11" s="4">
        <v>5</v>
      </c>
    </row>
    <row r="12" spans="1:11">
      <c r="A12" s="3" t="s">
        <v>122</v>
      </c>
      <c r="B12" s="3" t="s">
        <v>123</v>
      </c>
      <c r="C12" s="4">
        <v>8</v>
      </c>
      <c r="D12" s="4">
        <v>11</v>
      </c>
      <c r="E12" s="4">
        <v>6</v>
      </c>
      <c r="F12" s="4">
        <v>5</v>
      </c>
      <c r="G12" s="4">
        <v>6</v>
      </c>
      <c r="H12" s="4">
        <f>C12+D12+E12+F12+G12</f>
        <v>36</v>
      </c>
      <c r="I12" s="4"/>
      <c r="J12" s="4"/>
      <c r="K12" s="4"/>
    </row>
    <row r="13" spans="1:11">
      <c r="A13" s="9" t="s">
        <v>185</v>
      </c>
      <c r="B13" s="9" t="s">
        <v>186</v>
      </c>
      <c r="C13" s="4"/>
      <c r="D13" s="4">
        <v>5.5</v>
      </c>
      <c r="E13" s="4"/>
      <c r="F13" s="4"/>
      <c r="G13" s="4"/>
      <c r="H13" s="4"/>
      <c r="I13" s="4"/>
      <c r="J13" s="4"/>
      <c r="K13" s="4"/>
    </row>
    <row r="14" spans="1:11">
      <c r="A14" s="3" t="s">
        <v>32</v>
      </c>
      <c r="B14" s="3" t="s">
        <v>33</v>
      </c>
      <c r="C14" s="4">
        <v>13.5</v>
      </c>
      <c r="D14" s="4">
        <v>13.5</v>
      </c>
      <c r="E14" s="4"/>
      <c r="F14" s="4"/>
      <c r="G14" s="4"/>
      <c r="H14" s="4"/>
      <c r="I14" s="4"/>
      <c r="J14" s="4"/>
      <c r="K14" s="4"/>
    </row>
    <row r="15" spans="1:11">
      <c r="A15" s="3" t="s">
        <v>62</v>
      </c>
      <c r="B15" s="3" t="s">
        <v>63</v>
      </c>
      <c r="C15" s="4"/>
      <c r="D15" s="4"/>
      <c r="E15" s="4">
        <v>5</v>
      </c>
      <c r="F15" s="4">
        <v>5</v>
      </c>
      <c r="G15" s="4">
        <v>5</v>
      </c>
      <c r="H15" s="4"/>
      <c r="I15" s="4"/>
      <c r="J15" s="4"/>
      <c r="K15" s="4"/>
    </row>
    <row r="16" spans="1:11">
      <c r="A16" s="3" t="s">
        <v>58</v>
      </c>
      <c r="B16" s="3" t="s">
        <v>59</v>
      </c>
      <c r="C16" s="4"/>
      <c r="D16" s="4"/>
      <c r="E16" s="4">
        <v>3</v>
      </c>
      <c r="F16" s="4"/>
      <c r="G16" s="4"/>
      <c r="H16" s="4"/>
      <c r="I16" s="4"/>
      <c r="J16" s="4"/>
      <c r="K16" s="4"/>
    </row>
    <row r="17" spans="1:11">
      <c r="A17" s="3" t="s">
        <v>174</v>
      </c>
      <c r="B17" s="3" t="s">
        <v>173</v>
      </c>
      <c r="C17" s="4">
        <v>8</v>
      </c>
      <c r="D17" s="4">
        <v>10</v>
      </c>
      <c r="E17" s="4"/>
      <c r="F17" s="4"/>
      <c r="G17" s="4">
        <v>10</v>
      </c>
      <c r="H17" s="4">
        <f>C17+D17+E17+F17+G17</f>
        <v>28</v>
      </c>
      <c r="I17" s="4">
        <v>25</v>
      </c>
      <c r="J17" s="4">
        <f>H17+I17</f>
        <v>53</v>
      </c>
      <c r="K17" s="4">
        <v>6</v>
      </c>
    </row>
    <row r="18" spans="1:11">
      <c r="A18" s="3" t="s">
        <v>80</v>
      </c>
      <c r="B18" s="3" t="s">
        <v>81</v>
      </c>
      <c r="C18" s="4"/>
      <c r="D18" s="4"/>
      <c r="E18" s="4"/>
      <c r="F18" s="4"/>
      <c r="G18" s="4"/>
      <c r="H18" s="4"/>
      <c r="I18" s="4"/>
      <c r="J18" s="4"/>
      <c r="K18" s="4"/>
    </row>
    <row r="19" spans="1:11">
      <c r="A19" s="3" t="s">
        <v>100</v>
      </c>
      <c r="B19" s="3" t="s">
        <v>101</v>
      </c>
      <c r="C19" s="4">
        <v>12</v>
      </c>
      <c r="D19" s="4">
        <v>13</v>
      </c>
      <c r="E19" s="4">
        <v>8</v>
      </c>
      <c r="F19" s="4">
        <v>5</v>
      </c>
      <c r="G19" s="4">
        <v>3</v>
      </c>
      <c r="H19" s="4">
        <f>C19+D19+E19+F19+G19</f>
        <v>41</v>
      </c>
      <c r="I19" s="4">
        <v>28</v>
      </c>
      <c r="J19" s="4">
        <f t="shared" ref="J19:J85" si="1">H19+I19</f>
        <v>69</v>
      </c>
      <c r="K19" s="4">
        <v>7</v>
      </c>
    </row>
    <row r="20" spans="1:11">
      <c r="A20" s="3" t="s">
        <v>141</v>
      </c>
      <c r="B20" s="3" t="s">
        <v>142</v>
      </c>
      <c r="C20" s="4">
        <v>0</v>
      </c>
      <c r="D20" s="4"/>
      <c r="E20" s="4">
        <v>3</v>
      </c>
      <c r="F20" s="4"/>
      <c r="G20" s="4"/>
      <c r="H20" s="4"/>
      <c r="I20" s="4"/>
      <c r="J20" s="4"/>
      <c r="K20" s="4"/>
    </row>
    <row r="21" spans="1:11">
      <c r="A21" s="3" t="s">
        <v>24</v>
      </c>
      <c r="B21" s="3" t="s">
        <v>25</v>
      </c>
      <c r="C21" s="4">
        <v>11</v>
      </c>
      <c r="D21" s="4">
        <v>13</v>
      </c>
      <c r="E21" s="4">
        <v>6</v>
      </c>
      <c r="F21" s="4">
        <v>5</v>
      </c>
      <c r="G21" s="4">
        <v>7</v>
      </c>
      <c r="H21" s="4">
        <f>C21+D21+E21+F21+G21</f>
        <v>42</v>
      </c>
      <c r="I21" s="4">
        <v>32</v>
      </c>
      <c r="J21" s="4">
        <f t="shared" si="1"/>
        <v>74</v>
      </c>
      <c r="K21" s="4">
        <v>8</v>
      </c>
    </row>
    <row r="22" spans="1:11">
      <c r="A22" s="3" t="s">
        <v>143</v>
      </c>
      <c r="B22" s="3" t="s">
        <v>144</v>
      </c>
      <c r="C22" s="4">
        <v>3</v>
      </c>
      <c r="D22" s="4"/>
      <c r="E22" s="4">
        <v>1</v>
      </c>
      <c r="F22" s="4"/>
      <c r="G22" s="4"/>
      <c r="H22" s="4"/>
      <c r="I22" s="4"/>
      <c r="J22" s="4"/>
      <c r="K22" s="4"/>
    </row>
    <row r="23" spans="1:11">
      <c r="A23" s="3" t="s">
        <v>20</v>
      </c>
      <c r="B23" s="3" t="s">
        <v>21</v>
      </c>
      <c r="C23" s="4">
        <v>15</v>
      </c>
      <c r="D23" s="4">
        <v>14</v>
      </c>
      <c r="E23" s="4">
        <v>6</v>
      </c>
      <c r="F23" s="4">
        <v>5</v>
      </c>
      <c r="G23" s="4">
        <v>10</v>
      </c>
      <c r="H23" s="4">
        <f>C23+D23+E23+F23+G23</f>
        <v>50</v>
      </c>
      <c r="I23" s="4">
        <v>32</v>
      </c>
      <c r="J23" s="4">
        <f t="shared" si="1"/>
        <v>82</v>
      </c>
      <c r="K23" s="4">
        <v>9</v>
      </c>
    </row>
    <row r="24" spans="1:11">
      <c r="A24" s="3" t="s">
        <v>40</v>
      </c>
      <c r="B24" s="3" t="s">
        <v>41</v>
      </c>
      <c r="C24" s="4">
        <v>0</v>
      </c>
      <c r="D24" s="4">
        <v>0</v>
      </c>
      <c r="E24" s="4"/>
      <c r="F24" s="4"/>
      <c r="G24" s="4"/>
      <c r="H24" s="4"/>
      <c r="I24" s="4"/>
      <c r="J24" s="4"/>
      <c r="K24" s="4"/>
    </row>
    <row r="25" spans="1:11">
      <c r="A25" s="3" t="s">
        <v>12</v>
      </c>
      <c r="B25" s="3" t="s">
        <v>13</v>
      </c>
      <c r="C25" s="4">
        <v>10.5</v>
      </c>
      <c r="D25" s="4">
        <v>10.5</v>
      </c>
      <c r="E25" s="4">
        <v>7</v>
      </c>
      <c r="F25" s="4">
        <v>5</v>
      </c>
      <c r="G25" s="4">
        <v>7</v>
      </c>
      <c r="H25" s="4">
        <f>C25+D25+E25+F25+G25</f>
        <v>40</v>
      </c>
      <c r="I25" s="10">
        <v>36</v>
      </c>
      <c r="J25" s="4">
        <f t="shared" si="1"/>
        <v>76</v>
      </c>
      <c r="K25" s="4">
        <v>8</v>
      </c>
    </row>
    <row r="26" spans="1:11">
      <c r="A26" s="3" t="s">
        <v>165</v>
      </c>
      <c r="B26" s="3" t="s">
        <v>166</v>
      </c>
      <c r="C26" s="4">
        <v>10.5</v>
      </c>
      <c r="D26" s="4">
        <v>9.5</v>
      </c>
      <c r="E26" s="4">
        <v>3</v>
      </c>
      <c r="F26" s="4">
        <v>5</v>
      </c>
      <c r="G26" s="4"/>
      <c r="H26" s="4">
        <f>C26+D26+E26+F26+G26</f>
        <v>28</v>
      </c>
      <c r="I26" s="4">
        <v>20</v>
      </c>
      <c r="J26" s="4"/>
      <c r="K26" s="4">
        <v>5</v>
      </c>
    </row>
    <row r="27" spans="1:11">
      <c r="A27" s="3" t="s">
        <v>72</v>
      </c>
      <c r="B27" s="3" t="s">
        <v>73</v>
      </c>
      <c r="C27" s="4">
        <v>8</v>
      </c>
      <c r="D27" s="4">
        <v>12</v>
      </c>
      <c r="E27" s="4"/>
      <c r="F27" s="4">
        <v>5</v>
      </c>
      <c r="G27" s="4">
        <v>6</v>
      </c>
      <c r="H27" s="4">
        <f>C27+D27+E27+F27+G27</f>
        <v>31</v>
      </c>
      <c r="I27" s="10">
        <v>24</v>
      </c>
      <c r="J27" s="4">
        <f t="shared" si="1"/>
        <v>55</v>
      </c>
      <c r="K27" s="4">
        <v>6</v>
      </c>
    </row>
    <row r="28" spans="1:11">
      <c r="A28" s="3" t="s">
        <v>124</v>
      </c>
      <c r="B28" s="3" t="s">
        <v>125</v>
      </c>
      <c r="C28" s="4">
        <v>9.5</v>
      </c>
      <c r="D28" s="4">
        <v>8.5</v>
      </c>
      <c r="E28" s="4">
        <v>6</v>
      </c>
      <c r="F28" s="4">
        <v>5</v>
      </c>
      <c r="G28" s="4">
        <v>7</v>
      </c>
      <c r="H28" s="4">
        <f>C28+D28+E28+F28+G28</f>
        <v>36</v>
      </c>
      <c r="I28" s="4">
        <v>33</v>
      </c>
      <c r="J28" s="4">
        <f t="shared" si="1"/>
        <v>69</v>
      </c>
      <c r="K28" s="4">
        <v>7</v>
      </c>
    </row>
    <row r="29" spans="1:11">
      <c r="A29" s="3" t="s">
        <v>163</v>
      </c>
      <c r="B29" s="3" t="s">
        <v>164</v>
      </c>
      <c r="C29" s="4">
        <v>0</v>
      </c>
      <c r="D29" s="4">
        <v>8</v>
      </c>
      <c r="E29" s="4"/>
      <c r="F29" s="4"/>
      <c r="G29" s="4"/>
      <c r="H29" s="4"/>
      <c r="I29" s="4"/>
      <c r="J29" s="4"/>
      <c r="K29" s="4"/>
    </row>
    <row r="30" spans="1:11">
      <c r="A30" s="3" t="s">
        <v>36</v>
      </c>
      <c r="B30" s="3" t="s">
        <v>37</v>
      </c>
      <c r="C30" s="4">
        <v>8.5</v>
      </c>
      <c r="D30" s="4">
        <v>2</v>
      </c>
      <c r="E30" s="4"/>
      <c r="F30" s="4"/>
      <c r="G30" s="4"/>
      <c r="H30" s="4"/>
      <c r="I30" s="4"/>
      <c r="J30" s="4"/>
      <c r="K30" s="4"/>
    </row>
    <row r="31" spans="1:11">
      <c r="A31" s="3" t="s">
        <v>10</v>
      </c>
      <c r="B31" s="3" t="s">
        <v>11</v>
      </c>
      <c r="C31" s="4">
        <v>12</v>
      </c>
      <c r="D31" s="4">
        <v>10</v>
      </c>
      <c r="E31" s="4">
        <v>3</v>
      </c>
      <c r="F31" s="4"/>
      <c r="G31" s="4"/>
      <c r="H31" s="4"/>
      <c r="I31" s="4"/>
      <c r="J31" s="4"/>
      <c r="K31" s="4"/>
    </row>
    <row r="32" spans="1:11">
      <c r="A32" s="3" t="s">
        <v>181</v>
      </c>
      <c r="B32" s="3" t="s">
        <v>182</v>
      </c>
      <c r="C32" s="4">
        <v>10.5</v>
      </c>
      <c r="D32" s="4">
        <v>10.5</v>
      </c>
      <c r="E32" s="4"/>
      <c r="F32" s="4"/>
      <c r="G32" s="4"/>
      <c r="H32" s="4"/>
      <c r="I32" s="4"/>
      <c r="J32" s="4"/>
      <c r="K32" s="4"/>
    </row>
    <row r="33" spans="1:11">
      <c r="A33" s="3" t="s">
        <v>145</v>
      </c>
      <c r="B33" s="3" t="s">
        <v>146</v>
      </c>
      <c r="C33" s="4">
        <v>0</v>
      </c>
      <c r="D33" s="4"/>
      <c r="E33" s="4"/>
      <c r="F33" s="4"/>
      <c r="G33" s="4"/>
      <c r="H33" s="4"/>
      <c r="I33" s="4"/>
      <c r="J33" s="4"/>
      <c r="K33" s="4"/>
    </row>
    <row r="34" spans="1:11">
      <c r="A34" s="3" t="s">
        <v>167</v>
      </c>
      <c r="B34" s="3" t="s">
        <v>168</v>
      </c>
      <c r="C34" s="4">
        <v>11.5</v>
      </c>
      <c r="D34" s="4">
        <v>0</v>
      </c>
      <c r="E34" s="4"/>
      <c r="F34" s="4">
        <v>5</v>
      </c>
      <c r="G34" s="4">
        <v>5</v>
      </c>
      <c r="H34" s="4"/>
      <c r="I34" s="4"/>
      <c r="J34" s="4"/>
      <c r="K34" s="4"/>
    </row>
    <row r="35" spans="1:11">
      <c r="A35" s="3" t="s">
        <v>82</v>
      </c>
      <c r="B35" s="3" t="s">
        <v>83</v>
      </c>
      <c r="C35" s="4">
        <v>11</v>
      </c>
      <c r="D35" s="4">
        <v>10</v>
      </c>
      <c r="E35" s="4">
        <v>9</v>
      </c>
      <c r="F35" s="4">
        <v>5</v>
      </c>
      <c r="G35" s="4">
        <v>8</v>
      </c>
      <c r="H35" s="4">
        <f t="shared" ref="H35" si="2">C35+D35+E35+F35+G35</f>
        <v>43</v>
      </c>
      <c r="I35" s="4"/>
      <c r="J35" s="4"/>
      <c r="K35" s="4"/>
    </row>
    <row r="36" spans="1:11">
      <c r="A36" s="3" t="s">
        <v>102</v>
      </c>
      <c r="B36" s="3" t="s">
        <v>103</v>
      </c>
      <c r="C36" s="4">
        <v>0</v>
      </c>
      <c r="D36" s="4">
        <v>0</v>
      </c>
      <c r="E36" s="4">
        <v>1</v>
      </c>
      <c r="F36" s="4"/>
      <c r="G36" s="4"/>
      <c r="H36" s="4"/>
      <c r="I36" s="4"/>
      <c r="J36" s="4"/>
      <c r="K36" s="4"/>
    </row>
    <row r="37" spans="1:11">
      <c r="A37" s="3" t="s">
        <v>22</v>
      </c>
      <c r="B37" s="3" t="s">
        <v>23</v>
      </c>
      <c r="C37" s="4">
        <v>0</v>
      </c>
      <c r="D37" s="4"/>
      <c r="E37" s="4">
        <v>6</v>
      </c>
      <c r="F37" s="4">
        <v>5</v>
      </c>
      <c r="G37" s="4">
        <v>8</v>
      </c>
      <c r="H37" s="4"/>
      <c r="I37" s="4"/>
      <c r="J37" s="4"/>
      <c r="K37" s="4"/>
    </row>
    <row r="38" spans="1:11">
      <c r="A38" s="3" t="s">
        <v>60</v>
      </c>
      <c r="B38" s="3" t="s">
        <v>61</v>
      </c>
      <c r="C38" s="4">
        <v>11.5</v>
      </c>
      <c r="D38" s="4">
        <v>11.5</v>
      </c>
      <c r="E38" s="4">
        <v>7</v>
      </c>
      <c r="F38" s="4">
        <v>5</v>
      </c>
      <c r="G38" s="4">
        <v>9</v>
      </c>
      <c r="H38" s="4">
        <f>C38+D38+E38+F38+G38</f>
        <v>44</v>
      </c>
      <c r="I38" s="4">
        <v>39</v>
      </c>
      <c r="J38" s="4">
        <f t="shared" si="1"/>
        <v>83</v>
      </c>
      <c r="K38" s="4">
        <v>9</v>
      </c>
    </row>
    <row r="39" spans="1:11">
      <c r="A39" s="3" t="s">
        <v>90</v>
      </c>
      <c r="B39" s="3" t="s">
        <v>91</v>
      </c>
      <c r="C39" s="4">
        <v>1.5</v>
      </c>
      <c r="D39" s="4">
        <v>1</v>
      </c>
      <c r="E39" s="4">
        <v>7</v>
      </c>
      <c r="F39" s="4">
        <v>5</v>
      </c>
      <c r="G39" s="4"/>
      <c r="H39" s="4"/>
      <c r="I39" s="4"/>
      <c r="J39" s="4"/>
      <c r="K39" s="4"/>
    </row>
    <row r="40" spans="1:11">
      <c r="A40" s="3" t="s">
        <v>34</v>
      </c>
      <c r="B40" s="3" t="s">
        <v>35</v>
      </c>
      <c r="C40" s="4">
        <v>12</v>
      </c>
      <c r="D40" s="4">
        <v>14</v>
      </c>
      <c r="E40" s="4">
        <v>8</v>
      </c>
      <c r="F40" s="4">
        <v>5</v>
      </c>
      <c r="G40" s="4">
        <v>10</v>
      </c>
      <c r="H40" s="4">
        <f>C40+D40+E40+F40+G40</f>
        <v>49</v>
      </c>
      <c r="I40" s="10">
        <v>38</v>
      </c>
      <c r="J40" s="4">
        <f t="shared" si="1"/>
        <v>87</v>
      </c>
      <c r="K40" s="4">
        <v>9</v>
      </c>
    </row>
    <row r="41" spans="1:11">
      <c r="A41" s="3" t="s">
        <v>110</v>
      </c>
      <c r="B41" s="3" t="s">
        <v>111</v>
      </c>
      <c r="C41" s="4">
        <v>12</v>
      </c>
      <c r="D41" s="4">
        <v>11</v>
      </c>
      <c r="E41" s="4">
        <v>8</v>
      </c>
      <c r="F41" s="4">
        <v>5</v>
      </c>
      <c r="G41" s="4">
        <v>7</v>
      </c>
      <c r="H41" s="4">
        <f>C41+D41+E41+F41+G41</f>
        <v>43</v>
      </c>
      <c r="I41" s="10">
        <v>28</v>
      </c>
      <c r="J41" s="4">
        <f t="shared" si="1"/>
        <v>71</v>
      </c>
      <c r="K41" s="4">
        <v>8</v>
      </c>
    </row>
    <row r="42" spans="1:11">
      <c r="A42" s="3" t="s">
        <v>104</v>
      </c>
      <c r="B42" s="3" t="s">
        <v>105</v>
      </c>
      <c r="C42" s="4">
        <v>11.5</v>
      </c>
      <c r="D42" s="4">
        <v>13.5</v>
      </c>
      <c r="E42" s="4">
        <v>8</v>
      </c>
      <c r="F42" s="4">
        <v>5</v>
      </c>
      <c r="G42" s="4">
        <v>10</v>
      </c>
      <c r="H42" s="4">
        <f>C42+D42+E42+F42+G42</f>
        <v>48</v>
      </c>
      <c r="I42" s="4">
        <v>45</v>
      </c>
      <c r="J42" s="4">
        <f t="shared" si="1"/>
        <v>93</v>
      </c>
      <c r="K42" s="4">
        <v>10</v>
      </c>
    </row>
    <row r="43" spans="1:11">
      <c r="A43" s="3" t="s">
        <v>70</v>
      </c>
      <c r="B43" s="3" t="s">
        <v>71</v>
      </c>
      <c r="C43" s="4">
        <v>12</v>
      </c>
      <c r="D43" s="4">
        <v>12</v>
      </c>
      <c r="E43" s="4">
        <v>5</v>
      </c>
      <c r="F43" s="4">
        <v>5</v>
      </c>
      <c r="G43" s="4">
        <v>10</v>
      </c>
      <c r="H43" s="4">
        <f>C43+D43+E43+F43+G43</f>
        <v>44</v>
      </c>
      <c r="I43" s="4"/>
      <c r="J43" s="4"/>
      <c r="K43" s="4"/>
    </row>
    <row r="44" spans="1:11">
      <c r="A44" s="3" t="s">
        <v>8</v>
      </c>
      <c r="B44" s="3" t="s">
        <v>9</v>
      </c>
      <c r="C44" s="4">
        <v>0</v>
      </c>
      <c r="D44">
        <v>1.5</v>
      </c>
      <c r="E44" s="4"/>
      <c r="F44" s="4"/>
      <c r="G44" s="4"/>
      <c r="H44" s="4"/>
      <c r="I44" s="4"/>
      <c r="J44" s="4"/>
      <c r="K44" s="4"/>
    </row>
    <row r="45" spans="1:11">
      <c r="A45" s="3" t="s">
        <v>44</v>
      </c>
      <c r="B45" s="3" t="s">
        <v>45</v>
      </c>
      <c r="C45" s="4">
        <v>13.5</v>
      </c>
      <c r="D45" s="4">
        <v>10.5</v>
      </c>
      <c r="E45" s="4">
        <v>7</v>
      </c>
      <c r="F45" s="4">
        <v>5</v>
      </c>
      <c r="G45" s="4">
        <v>10</v>
      </c>
      <c r="H45" s="4">
        <f>C45+D45+E45+F45+G45</f>
        <v>46</v>
      </c>
      <c r="I45" s="4">
        <v>32</v>
      </c>
      <c r="J45" s="4">
        <f t="shared" si="1"/>
        <v>78</v>
      </c>
      <c r="K45" s="4">
        <v>8</v>
      </c>
    </row>
    <row r="46" spans="1:11">
      <c r="A46" s="3" t="s">
        <v>42</v>
      </c>
      <c r="B46" s="3" t="s">
        <v>43</v>
      </c>
      <c r="C46" s="4">
        <v>11.5</v>
      </c>
      <c r="D46" s="4">
        <v>4</v>
      </c>
      <c r="E46" s="4">
        <v>5</v>
      </c>
      <c r="F46" s="4"/>
      <c r="G46" s="4"/>
      <c r="H46" s="4"/>
      <c r="I46" s="4"/>
      <c r="J46" s="4"/>
      <c r="K46" s="4"/>
    </row>
    <row r="47" spans="1:11">
      <c r="A47" s="3" t="s">
        <v>54</v>
      </c>
      <c r="B47" s="3" t="s">
        <v>55</v>
      </c>
      <c r="C47" s="4">
        <v>12</v>
      </c>
      <c r="D47" s="4">
        <v>13</v>
      </c>
      <c r="E47" s="4">
        <v>6</v>
      </c>
      <c r="F47" s="4">
        <v>5</v>
      </c>
      <c r="G47" s="4">
        <v>10</v>
      </c>
      <c r="H47" s="4">
        <f>C47+D47+E47+F47+G47</f>
        <v>46</v>
      </c>
      <c r="I47" s="4"/>
      <c r="J47" s="4"/>
      <c r="K47" s="4"/>
    </row>
    <row r="48" spans="1:11">
      <c r="A48" s="3" t="s">
        <v>46</v>
      </c>
      <c r="B48" s="3" t="s">
        <v>47</v>
      </c>
      <c r="C48" s="4"/>
      <c r="D48" s="4"/>
      <c r="E48" s="4">
        <v>2</v>
      </c>
      <c r="F48" s="4"/>
      <c r="G48" s="4"/>
      <c r="H48" s="4"/>
      <c r="I48" s="4"/>
      <c r="J48" s="4"/>
      <c r="K48" s="4"/>
    </row>
    <row r="49" spans="1:11">
      <c r="A49" s="3" t="s">
        <v>108</v>
      </c>
      <c r="B49" s="3" t="s">
        <v>109</v>
      </c>
      <c r="C49" s="4"/>
      <c r="D49" s="4"/>
      <c r="E49" s="4">
        <v>1</v>
      </c>
      <c r="F49" s="4"/>
      <c r="G49" s="4"/>
      <c r="H49" s="4"/>
      <c r="I49" s="4"/>
      <c r="J49" s="4"/>
      <c r="K49" s="4"/>
    </row>
    <row r="50" spans="1:11">
      <c r="A50" s="3" t="s">
        <v>112</v>
      </c>
      <c r="B50" s="3" t="s">
        <v>113</v>
      </c>
      <c r="C50" s="4">
        <v>13</v>
      </c>
      <c r="D50" s="4">
        <v>14</v>
      </c>
      <c r="E50" s="4">
        <v>10</v>
      </c>
      <c r="F50" s="4">
        <v>5</v>
      </c>
      <c r="G50" s="4">
        <v>10</v>
      </c>
      <c r="H50" s="4">
        <f>C50+D50+E50+F50+G50</f>
        <v>52</v>
      </c>
      <c r="I50" s="10">
        <v>36</v>
      </c>
      <c r="J50" s="4">
        <f t="shared" si="1"/>
        <v>88</v>
      </c>
      <c r="K50" s="4">
        <v>9</v>
      </c>
    </row>
    <row r="51" spans="1:11">
      <c r="A51" s="3" t="s">
        <v>96</v>
      </c>
      <c r="B51" s="3" t="s">
        <v>97</v>
      </c>
      <c r="C51" s="4">
        <v>14</v>
      </c>
      <c r="D51" s="4">
        <v>9</v>
      </c>
      <c r="E51" s="4">
        <v>7</v>
      </c>
      <c r="F51" s="4">
        <v>5</v>
      </c>
      <c r="G51" s="4">
        <v>9</v>
      </c>
      <c r="H51" s="4">
        <f>C51+D51+E51+F51+G51</f>
        <v>44</v>
      </c>
      <c r="I51" s="4">
        <v>16</v>
      </c>
      <c r="J51" s="4"/>
      <c r="K51" s="4">
        <v>5</v>
      </c>
    </row>
    <row r="52" spans="1:11">
      <c r="A52" s="3" t="s">
        <v>28</v>
      </c>
      <c r="B52" s="3" t="s">
        <v>29</v>
      </c>
      <c r="C52" s="4">
        <v>14</v>
      </c>
      <c r="D52" s="4">
        <v>15</v>
      </c>
      <c r="E52" s="4">
        <v>10</v>
      </c>
      <c r="F52" s="4">
        <v>5</v>
      </c>
      <c r="G52" s="4">
        <v>10</v>
      </c>
      <c r="H52" s="4">
        <f>C52+D52+E52+F52+G52</f>
        <v>54</v>
      </c>
      <c r="I52" s="4"/>
      <c r="J52" s="4"/>
      <c r="K52" s="4"/>
    </row>
    <row r="53" spans="1:11">
      <c r="A53" s="3" t="s">
        <v>26</v>
      </c>
      <c r="B53" s="3" t="s">
        <v>27</v>
      </c>
      <c r="C53" s="4">
        <v>14</v>
      </c>
      <c r="D53" s="4">
        <v>15</v>
      </c>
      <c r="E53" s="4">
        <v>9</v>
      </c>
      <c r="F53" s="4">
        <v>5</v>
      </c>
      <c r="G53" s="4">
        <v>10</v>
      </c>
      <c r="H53" s="4">
        <f>C53+D53+E53+F53+G53</f>
        <v>53</v>
      </c>
      <c r="I53" s="4"/>
      <c r="J53" s="4"/>
      <c r="K53" s="4"/>
    </row>
    <row r="54" spans="1:11">
      <c r="A54" s="3" t="s">
        <v>30</v>
      </c>
      <c r="B54" s="3" t="s">
        <v>31</v>
      </c>
      <c r="C54" s="4">
        <v>15</v>
      </c>
      <c r="D54" s="4">
        <v>15</v>
      </c>
      <c r="E54" s="4">
        <v>10</v>
      </c>
      <c r="F54" s="4">
        <v>5</v>
      </c>
      <c r="G54" s="4">
        <v>10</v>
      </c>
      <c r="H54" s="4">
        <f>C54+D54+E54+F54+G54</f>
        <v>55</v>
      </c>
      <c r="I54" s="4">
        <v>44</v>
      </c>
      <c r="J54" s="4">
        <f t="shared" si="1"/>
        <v>99</v>
      </c>
      <c r="K54" s="4">
        <v>10</v>
      </c>
    </row>
    <row r="55" spans="1:11">
      <c r="A55" s="3" t="s">
        <v>4</v>
      </c>
      <c r="B55" s="3" t="s">
        <v>5</v>
      </c>
      <c r="C55" s="4">
        <v>12.5</v>
      </c>
      <c r="D55" s="4"/>
      <c r="E55" s="4"/>
      <c r="F55" s="4"/>
      <c r="G55" s="4"/>
      <c r="H55" s="4"/>
      <c r="I55" s="4"/>
      <c r="J55" s="4"/>
      <c r="K55" s="4"/>
    </row>
    <row r="56" spans="1:11">
      <c r="A56" s="3" t="s">
        <v>134</v>
      </c>
      <c r="B56" s="3" t="s">
        <v>135</v>
      </c>
      <c r="C56" s="4"/>
      <c r="D56" s="4"/>
      <c r="E56" s="4">
        <v>9</v>
      </c>
      <c r="F56" s="4">
        <v>5</v>
      </c>
      <c r="G56" s="4">
        <v>10</v>
      </c>
      <c r="H56" s="4"/>
      <c r="I56" s="4"/>
      <c r="J56" s="4"/>
      <c r="K56" s="4"/>
    </row>
    <row r="57" spans="1:11">
      <c r="A57" s="3" t="s">
        <v>98</v>
      </c>
      <c r="B57" s="3" t="s">
        <v>99</v>
      </c>
      <c r="C57" s="4">
        <v>13</v>
      </c>
      <c r="D57" s="4">
        <v>14</v>
      </c>
      <c r="E57" s="4">
        <v>7</v>
      </c>
      <c r="F57" s="4">
        <v>5</v>
      </c>
      <c r="G57" s="4">
        <v>9</v>
      </c>
      <c r="H57" s="4">
        <f>C57+D57+E57+F57+G57</f>
        <v>48</v>
      </c>
      <c r="I57" s="4">
        <v>41</v>
      </c>
      <c r="J57" s="4">
        <f t="shared" si="1"/>
        <v>89</v>
      </c>
      <c r="K57" s="4">
        <v>9</v>
      </c>
    </row>
    <row r="58" spans="1:11">
      <c r="A58" s="3" t="s">
        <v>126</v>
      </c>
      <c r="B58" s="3" t="s">
        <v>127</v>
      </c>
      <c r="C58" s="4"/>
      <c r="D58" s="4"/>
      <c r="E58" s="4">
        <v>1</v>
      </c>
      <c r="F58" s="4"/>
      <c r="G58" s="4"/>
      <c r="H58" s="4"/>
      <c r="I58" s="4"/>
      <c r="J58" s="4"/>
      <c r="K58" s="4"/>
    </row>
    <row r="59" spans="1:11">
      <c r="A59" s="9" t="s">
        <v>187</v>
      </c>
      <c r="B59" s="9" t="s">
        <v>188</v>
      </c>
      <c r="C59" s="4">
        <v>10</v>
      </c>
      <c r="D59" s="4">
        <v>8</v>
      </c>
      <c r="E59" s="4"/>
      <c r="F59" s="4"/>
      <c r="G59" s="4"/>
      <c r="H59" s="4"/>
      <c r="I59" s="4"/>
      <c r="J59" s="4"/>
      <c r="K59" s="4"/>
    </row>
    <row r="60" spans="1:11">
      <c r="A60" s="3" t="s">
        <v>64</v>
      </c>
      <c r="B60" s="3" t="s">
        <v>65</v>
      </c>
      <c r="C60" s="4">
        <v>11</v>
      </c>
      <c r="D60" s="4">
        <v>10</v>
      </c>
      <c r="E60" s="4">
        <v>9</v>
      </c>
      <c r="F60" s="4">
        <v>5</v>
      </c>
      <c r="G60" s="4">
        <v>10</v>
      </c>
      <c r="H60" s="4">
        <f>C60+D60+E60+F60+G60</f>
        <v>45</v>
      </c>
      <c r="I60" s="10">
        <v>33</v>
      </c>
      <c r="J60" s="4">
        <f t="shared" si="1"/>
        <v>78</v>
      </c>
      <c r="K60" s="4">
        <v>8</v>
      </c>
    </row>
    <row r="61" spans="1:11">
      <c r="A61" s="3" t="s">
        <v>106</v>
      </c>
      <c r="B61" s="3" t="s">
        <v>107</v>
      </c>
      <c r="C61" s="4">
        <v>13</v>
      </c>
      <c r="D61" s="4">
        <v>14</v>
      </c>
      <c r="E61" s="4">
        <v>7</v>
      </c>
      <c r="F61" s="4">
        <v>5</v>
      </c>
      <c r="G61" s="4">
        <v>10</v>
      </c>
      <c r="H61" s="4">
        <f>C61+D61+E61+F61+G61</f>
        <v>49</v>
      </c>
      <c r="I61" s="10">
        <v>23</v>
      </c>
      <c r="J61" s="4">
        <f t="shared" si="1"/>
        <v>72</v>
      </c>
      <c r="K61" s="4">
        <v>8</v>
      </c>
    </row>
    <row r="62" spans="1:11">
      <c r="A62" s="3" t="s">
        <v>150</v>
      </c>
      <c r="B62" s="3" t="s">
        <v>151</v>
      </c>
      <c r="C62" s="6">
        <v>10</v>
      </c>
      <c r="D62" s="4">
        <v>14</v>
      </c>
      <c r="E62" s="4">
        <v>7</v>
      </c>
      <c r="F62" s="4">
        <v>5</v>
      </c>
      <c r="G62" s="4">
        <v>10</v>
      </c>
      <c r="H62" s="4">
        <f>C62+D62+E62+F62+G62</f>
        <v>46</v>
      </c>
      <c r="I62" s="4">
        <v>4</v>
      </c>
      <c r="J62" s="4"/>
      <c r="K62" s="4">
        <v>5</v>
      </c>
    </row>
    <row r="63" spans="1:11">
      <c r="A63" s="3" t="s">
        <v>84</v>
      </c>
      <c r="B63" s="3" t="s">
        <v>85</v>
      </c>
      <c r="C63" s="4"/>
      <c r="D63" s="4"/>
      <c r="E63" s="4"/>
      <c r="F63" s="4"/>
      <c r="G63" s="4"/>
      <c r="H63" s="4"/>
      <c r="I63" s="4"/>
      <c r="J63" s="4"/>
      <c r="K63" s="4"/>
    </row>
    <row r="64" spans="1:11">
      <c r="A64" s="3" t="s">
        <v>138</v>
      </c>
      <c r="B64" s="3" t="s">
        <v>139</v>
      </c>
      <c r="C64" s="4">
        <v>12</v>
      </c>
      <c r="D64" s="4">
        <v>12</v>
      </c>
      <c r="E64" s="4">
        <v>2</v>
      </c>
      <c r="F64" s="4"/>
      <c r="G64" s="4">
        <v>7</v>
      </c>
      <c r="H64" s="4">
        <f>C64+D64+E64+F64+G64</f>
        <v>33</v>
      </c>
      <c r="I64" s="4">
        <v>16</v>
      </c>
      <c r="J64" s="4"/>
      <c r="K64" s="4">
        <v>5</v>
      </c>
    </row>
    <row r="65" spans="1:11">
      <c r="A65" s="3" t="s">
        <v>2</v>
      </c>
      <c r="B65" s="3" t="s">
        <v>3</v>
      </c>
      <c r="C65" s="4"/>
      <c r="D65" s="4"/>
      <c r="E65" s="4"/>
      <c r="F65" s="4"/>
      <c r="G65" s="4"/>
      <c r="H65" s="4"/>
      <c r="I65" s="4"/>
      <c r="J65" s="4"/>
      <c r="K65" s="4"/>
    </row>
    <row r="66" spans="1:11">
      <c r="A66" s="3" t="s">
        <v>178</v>
      </c>
      <c r="B66" s="3" t="s">
        <v>177</v>
      </c>
      <c r="C66" s="4">
        <v>9</v>
      </c>
      <c r="D66" s="4">
        <v>9</v>
      </c>
      <c r="E66" s="4">
        <v>10</v>
      </c>
      <c r="F66" s="4"/>
      <c r="G66" s="4"/>
      <c r="H66" s="4">
        <f t="shared" ref="H66" si="3">C66+D66+E66+F66+G66</f>
        <v>28</v>
      </c>
      <c r="I66" s="4">
        <v>28</v>
      </c>
      <c r="J66" s="4">
        <f t="shared" si="1"/>
        <v>56</v>
      </c>
      <c r="K66" s="4">
        <v>6</v>
      </c>
    </row>
    <row r="67" spans="1:11">
      <c r="A67" s="3" t="s">
        <v>152</v>
      </c>
      <c r="B67" s="3" t="s">
        <v>153</v>
      </c>
      <c r="C67" s="4">
        <v>3.5</v>
      </c>
      <c r="D67" s="4">
        <v>8.5</v>
      </c>
      <c r="E67" s="4"/>
      <c r="F67" s="4"/>
      <c r="G67" s="4"/>
      <c r="H67" s="4"/>
      <c r="I67" s="4"/>
      <c r="J67" s="4"/>
      <c r="K67" s="4"/>
    </row>
    <row r="68" spans="1:11">
      <c r="A68" s="3" t="s">
        <v>169</v>
      </c>
      <c r="B68" s="3" t="s">
        <v>170</v>
      </c>
      <c r="C68" s="4"/>
      <c r="D68" s="4">
        <v>4</v>
      </c>
      <c r="E68" s="4"/>
      <c r="F68" s="4"/>
      <c r="G68" s="4"/>
      <c r="H68" s="4"/>
      <c r="I68" s="4"/>
      <c r="J68" s="4"/>
      <c r="K68" s="4"/>
    </row>
    <row r="69" spans="1:11">
      <c r="A69" s="3" t="s">
        <v>16</v>
      </c>
      <c r="B69" s="3" t="s">
        <v>17</v>
      </c>
      <c r="C69" s="4"/>
      <c r="D69" s="4"/>
      <c r="E69" s="4"/>
      <c r="F69" s="4"/>
      <c r="G69" s="4"/>
      <c r="H69" s="4"/>
      <c r="I69" s="4"/>
      <c r="J69" s="4"/>
      <c r="K69" s="4"/>
    </row>
    <row r="70" spans="1:11">
      <c r="A70" s="3" t="s">
        <v>183</v>
      </c>
      <c r="B70" s="3" t="s">
        <v>184</v>
      </c>
      <c r="C70" s="4">
        <v>0</v>
      </c>
      <c r="D70" s="4"/>
      <c r="E70" s="4"/>
      <c r="F70" s="4"/>
      <c r="G70" s="4"/>
      <c r="H70" s="4"/>
      <c r="I70" s="4"/>
      <c r="J70" s="4"/>
      <c r="K70" s="4"/>
    </row>
    <row r="71" spans="1:11">
      <c r="A71" s="3" t="s">
        <v>171</v>
      </c>
      <c r="B71" s="3" t="s">
        <v>172</v>
      </c>
      <c r="C71" s="4">
        <v>2</v>
      </c>
      <c r="D71" s="4">
        <v>8</v>
      </c>
      <c r="E71" s="4"/>
      <c r="F71" s="4"/>
      <c r="G71" s="4"/>
      <c r="H71" s="4"/>
      <c r="I71" s="4"/>
      <c r="J71" s="4"/>
      <c r="K71" s="4"/>
    </row>
    <row r="72" spans="1:11">
      <c r="A72" s="3" t="s">
        <v>118</v>
      </c>
      <c r="B72" s="3" t="s">
        <v>119</v>
      </c>
      <c r="C72" s="4">
        <v>9</v>
      </c>
      <c r="D72" s="4">
        <v>9</v>
      </c>
      <c r="E72" s="4">
        <v>4</v>
      </c>
      <c r="F72" s="4"/>
      <c r="G72" s="4">
        <v>10</v>
      </c>
      <c r="H72" s="4">
        <f>C72+D72+E72+F72+G72</f>
        <v>32</v>
      </c>
      <c r="I72" s="4">
        <v>24</v>
      </c>
      <c r="J72" s="4">
        <f t="shared" si="1"/>
        <v>56</v>
      </c>
      <c r="K72" s="4">
        <v>6</v>
      </c>
    </row>
    <row r="73" spans="1:11">
      <c r="A73" s="3" t="s">
        <v>147</v>
      </c>
      <c r="B73" s="3" t="s">
        <v>148</v>
      </c>
      <c r="C73" s="4">
        <v>0.5</v>
      </c>
      <c r="D73" s="4"/>
      <c r="E73" s="4"/>
      <c r="F73" s="4"/>
      <c r="G73" s="4"/>
      <c r="H73" s="4"/>
      <c r="I73" s="4"/>
      <c r="J73" s="4"/>
      <c r="K73" s="4"/>
    </row>
    <row r="74" spans="1:11">
      <c r="A74" s="3" t="s">
        <v>128</v>
      </c>
      <c r="B74" s="3" t="s">
        <v>129</v>
      </c>
      <c r="C74" s="4">
        <v>12.5</v>
      </c>
      <c r="D74" s="4">
        <v>14.5</v>
      </c>
      <c r="E74" s="4">
        <v>6</v>
      </c>
      <c r="F74" s="4">
        <v>5</v>
      </c>
      <c r="G74" s="4"/>
      <c r="H74" s="4">
        <f>C74+D74+E74+F74+G74</f>
        <v>38</v>
      </c>
      <c r="I74" s="4"/>
      <c r="J74" s="4"/>
      <c r="K74" s="4"/>
    </row>
    <row r="75" spans="1:11">
      <c r="A75" s="3" t="s">
        <v>74</v>
      </c>
      <c r="B75" s="3" t="s">
        <v>75</v>
      </c>
      <c r="C75" s="4">
        <v>14</v>
      </c>
      <c r="D75" s="4">
        <v>15</v>
      </c>
      <c r="E75" s="4">
        <v>8</v>
      </c>
      <c r="F75" s="4">
        <v>5</v>
      </c>
      <c r="G75" s="4">
        <v>10</v>
      </c>
      <c r="H75" s="4">
        <f>C75+D75+E75+F75+G75</f>
        <v>52</v>
      </c>
      <c r="I75" s="4">
        <v>34</v>
      </c>
      <c r="J75" s="4">
        <f t="shared" si="1"/>
        <v>86</v>
      </c>
      <c r="K75" s="4">
        <v>9</v>
      </c>
    </row>
    <row r="76" spans="1:11">
      <c r="A76" s="3" t="s">
        <v>6</v>
      </c>
      <c r="B76" s="3" t="s">
        <v>7</v>
      </c>
      <c r="C76" s="4"/>
      <c r="D76" s="4"/>
      <c r="E76" s="4"/>
      <c r="F76" s="4"/>
      <c r="G76" s="4"/>
      <c r="H76" s="4"/>
      <c r="I76" s="4"/>
      <c r="J76" s="4"/>
      <c r="K76" s="4"/>
    </row>
    <row r="77" spans="1:11">
      <c r="A77" s="3" t="s">
        <v>78</v>
      </c>
      <c r="B77" s="3" t="s">
        <v>79</v>
      </c>
      <c r="C77" s="4"/>
      <c r="D77" s="4">
        <v>9</v>
      </c>
      <c r="E77" s="4">
        <v>7</v>
      </c>
      <c r="F77" s="4">
        <v>5</v>
      </c>
      <c r="G77" s="4"/>
      <c r="H77" s="4"/>
      <c r="I77" s="4"/>
      <c r="J77" s="4"/>
      <c r="K77" s="4"/>
    </row>
    <row r="78" spans="1:11">
      <c r="A78" s="3" t="s">
        <v>66</v>
      </c>
      <c r="B78" s="3" t="s">
        <v>67</v>
      </c>
      <c r="C78" s="4">
        <v>13.5</v>
      </c>
      <c r="D78" s="4">
        <v>8.5</v>
      </c>
      <c r="E78" s="4">
        <v>6</v>
      </c>
      <c r="F78" s="4">
        <v>5</v>
      </c>
      <c r="G78" s="4">
        <v>8</v>
      </c>
      <c r="H78" s="4">
        <f>C78+D78+E78+F78+G78</f>
        <v>41</v>
      </c>
      <c r="I78" s="4">
        <v>33</v>
      </c>
      <c r="J78" s="4">
        <f t="shared" si="1"/>
        <v>74</v>
      </c>
      <c r="K78" s="4">
        <v>8</v>
      </c>
    </row>
    <row r="79" spans="1:11">
      <c r="A79" s="3" t="s">
        <v>52</v>
      </c>
      <c r="B79" s="3" t="s">
        <v>53</v>
      </c>
      <c r="C79" s="4">
        <v>9</v>
      </c>
      <c r="D79" s="4">
        <v>11</v>
      </c>
      <c r="E79" s="4">
        <v>10</v>
      </c>
      <c r="F79" s="4">
        <v>5</v>
      </c>
      <c r="G79" s="4">
        <v>8</v>
      </c>
      <c r="H79" s="4">
        <f>C79+D79+E79+F79+G79</f>
        <v>43</v>
      </c>
      <c r="I79" s="4"/>
      <c r="J79" s="4"/>
      <c r="K79" s="4"/>
    </row>
    <row r="80" spans="1:11">
      <c r="A80" s="3" t="s">
        <v>14</v>
      </c>
      <c r="B80" s="3" t="s">
        <v>15</v>
      </c>
      <c r="C80" s="4">
        <v>12</v>
      </c>
      <c r="D80" s="4">
        <v>12</v>
      </c>
      <c r="E80" s="4">
        <v>4</v>
      </c>
      <c r="F80" s="4"/>
      <c r="G80" s="4"/>
      <c r="H80" s="4">
        <f t="shared" ref="H80" si="4">C80+D80+E80+F80+G80</f>
        <v>28</v>
      </c>
      <c r="I80" s="4">
        <v>23</v>
      </c>
      <c r="J80" s="4">
        <f t="shared" si="1"/>
        <v>51</v>
      </c>
      <c r="K80" s="11">
        <v>6</v>
      </c>
    </row>
    <row r="81" spans="1:11">
      <c r="A81" s="3" t="s">
        <v>154</v>
      </c>
      <c r="B81" s="3" t="s">
        <v>155</v>
      </c>
      <c r="C81" s="4">
        <v>9.5</v>
      </c>
      <c r="D81" s="4">
        <v>10.5</v>
      </c>
      <c r="E81" s="4"/>
      <c r="F81" s="4"/>
      <c r="G81" s="4"/>
      <c r="H81" s="4"/>
      <c r="I81" s="4"/>
      <c r="J81" s="4"/>
      <c r="K81" s="4"/>
    </row>
    <row r="82" spans="1:11">
      <c r="A82" s="3" t="s">
        <v>136</v>
      </c>
      <c r="B82" s="3" t="s">
        <v>137</v>
      </c>
      <c r="C82" s="4">
        <v>9</v>
      </c>
      <c r="D82" s="4">
        <v>12</v>
      </c>
      <c r="E82" s="4">
        <v>8</v>
      </c>
      <c r="F82" s="4">
        <v>5</v>
      </c>
      <c r="G82" s="4">
        <v>9</v>
      </c>
      <c r="H82" s="4">
        <f>C82+D82+E82+F82+G82</f>
        <v>43</v>
      </c>
      <c r="I82" s="4">
        <v>33</v>
      </c>
      <c r="J82" s="4">
        <f t="shared" si="1"/>
        <v>76</v>
      </c>
      <c r="K82" s="4">
        <v>8</v>
      </c>
    </row>
    <row r="83" spans="1:11">
      <c r="A83" s="3" t="s">
        <v>116</v>
      </c>
      <c r="B83" s="3" t="s">
        <v>117</v>
      </c>
      <c r="C83" s="4">
        <v>8.5</v>
      </c>
      <c r="D83" s="4">
        <v>12.5</v>
      </c>
      <c r="E83" s="4">
        <v>2</v>
      </c>
      <c r="F83" s="4"/>
      <c r="G83" s="4"/>
      <c r="H83" s="4"/>
      <c r="I83" s="4"/>
      <c r="J83" s="4"/>
      <c r="K83" s="4"/>
    </row>
    <row r="84" spans="1:11">
      <c r="A84" s="3" t="s">
        <v>48</v>
      </c>
      <c r="B84" s="3" t="s">
        <v>49</v>
      </c>
      <c r="C84" s="4">
        <v>13.5</v>
      </c>
      <c r="D84" s="4">
        <v>13.5</v>
      </c>
      <c r="E84" s="4">
        <v>7</v>
      </c>
      <c r="F84" s="4">
        <v>5</v>
      </c>
      <c r="G84" s="4">
        <v>9</v>
      </c>
      <c r="H84" s="4">
        <f>C84+D84+E84+F84+G84</f>
        <v>48</v>
      </c>
      <c r="I84" s="4"/>
      <c r="J84" s="4"/>
      <c r="K84" s="4"/>
    </row>
    <row r="85" spans="1:11">
      <c r="A85" s="3" t="s">
        <v>130</v>
      </c>
      <c r="B85" s="3" t="s">
        <v>131</v>
      </c>
      <c r="C85" s="4">
        <v>9.5</v>
      </c>
      <c r="D85" s="4">
        <v>13.5</v>
      </c>
      <c r="E85" s="4">
        <v>10</v>
      </c>
      <c r="F85" s="4">
        <v>5</v>
      </c>
      <c r="G85" s="4">
        <v>8</v>
      </c>
      <c r="H85" s="4">
        <f>C85+D85+E85+F85+G85</f>
        <v>46</v>
      </c>
      <c r="I85" s="4">
        <v>37</v>
      </c>
      <c r="J85" s="4">
        <f t="shared" si="1"/>
        <v>83</v>
      </c>
      <c r="K85" s="4">
        <v>9</v>
      </c>
    </row>
    <row r="86" spans="1:11">
      <c r="A86" s="3" t="s">
        <v>120</v>
      </c>
      <c r="B86" s="3" t="s">
        <v>121</v>
      </c>
      <c r="C86" s="4">
        <v>12</v>
      </c>
      <c r="D86" s="4">
        <v>14</v>
      </c>
      <c r="E86" s="4">
        <v>7</v>
      </c>
      <c r="F86" s="4">
        <v>5</v>
      </c>
      <c r="G86" s="4">
        <v>9</v>
      </c>
      <c r="H86" s="4">
        <f>C86+D86+E86+F86+G86</f>
        <v>47</v>
      </c>
      <c r="I86" s="4"/>
      <c r="J86" s="4"/>
      <c r="K86" s="4"/>
    </row>
    <row r="87" spans="1:11">
      <c r="A87" s="3" t="s">
        <v>86</v>
      </c>
      <c r="B87" s="3" t="s">
        <v>87</v>
      </c>
      <c r="C87" s="11">
        <v>9.5</v>
      </c>
      <c r="D87" s="4"/>
      <c r="E87" s="4">
        <v>4</v>
      </c>
      <c r="F87" s="4">
        <v>5</v>
      </c>
      <c r="G87" s="4">
        <v>5</v>
      </c>
      <c r="H87" s="4"/>
      <c r="I87" s="4"/>
      <c r="J87" s="4"/>
      <c r="K87" s="4"/>
    </row>
    <row r="88" spans="1:11">
      <c r="A88" s="3" t="s">
        <v>76</v>
      </c>
      <c r="B88" s="3" t="s">
        <v>77</v>
      </c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3" t="s">
        <v>50</v>
      </c>
      <c r="B89" s="3" t="s">
        <v>51</v>
      </c>
      <c r="C89" s="4"/>
      <c r="D89" s="4">
        <v>1</v>
      </c>
      <c r="E89" s="4">
        <v>6</v>
      </c>
      <c r="F89" s="4">
        <v>5</v>
      </c>
      <c r="G89" s="4"/>
      <c r="H89" s="4"/>
      <c r="I89" s="4"/>
      <c r="J89" s="4"/>
      <c r="K89" s="4"/>
    </row>
    <row r="90" spans="1:11">
      <c r="A90" s="3" t="s">
        <v>132</v>
      </c>
      <c r="B90" s="3" t="s">
        <v>133</v>
      </c>
      <c r="C90" s="4"/>
      <c r="D90" s="4"/>
      <c r="E90" s="4">
        <v>5</v>
      </c>
      <c r="F90" s="4">
        <v>5</v>
      </c>
      <c r="G90" s="4"/>
      <c r="H90" s="4"/>
      <c r="I90" s="4"/>
      <c r="J90" s="4"/>
      <c r="K90" s="4"/>
    </row>
    <row r="91" spans="1:11">
      <c r="A91" s="3" t="s">
        <v>56</v>
      </c>
      <c r="B91" s="3" t="s">
        <v>57</v>
      </c>
      <c r="C91" s="4">
        <v>12</v>
      </c>
      <c r="D91" s="4">
        <v>11</v>
      </c>
      <c r="E91" s="4"/>
      <c r="F91" s="4">
        <v>5</v>
      </c>
      <c r="G91" s="4"/>
      <c r="H91" s="4">
        <f t="shared" ref="H91" si="5">C91+D91+E91+F91+G91</f>
        <v>28</v>
      </c>
      <c r="I91" s="4">
        <v>18</v>
      </c>
      <c r="J91" s="4"/>
      <c r="K91" s="4">
        <v>5</v>
      </c>
    </row>
    <row r="92" spans="1:11">
      <c r="A92" s="3" t="s">
        <v>114</v>
      </c>
      <c r="B92" s="3" t="s">
        <v>115</v>
      </c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3" t="s">
        <v>18</v>
      </c>
      <c r="B93" s="3" t="s">
        <v>19</v>
      </c>
      <c r="C93" s="4">
        <v>0</v>
      </c>
      <c r="D93" s="4">
        <v>0</v>
      </c>
      <c r="E93" s="4"/>
      <c r="F93" s="4"/>
      <c r="G93" s="4"/>
      <c r="H93" s="4"/>
      <c r="I93" s="4"/>
      <c r="J93" s="4"/>
      <c r="K93" s="4"/>
    </row>
    <row r="94" spans="1:11">
      <c r="A94" s="7"/>
    </row>
    <row r="96" spans="1:11">
      <c r="A96" s="5"/>
      <c r="B96" s="5"/>
    </row>
    <row r="97" spans="2:2">
      <c r="B97" s="5"/>
    </row>
    <row r="98" spans="2:2">
      <c r="B98" s="5"/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spisak_studenata_3-17Z-VFR1Y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2017-12-16T10:40:51Z</dcterms:created>
  <dcterms:modified xsi:type="dcterms:W3CDTF">2018-03-21T12:54:12Z</dcterms:modified>
</cp:coreProperties>
</file>