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spisak_studenata_3-17L-VFR4" sheetId="1" r:id="rId1"/>
  </sheets>
  <definedNames/>
  <calcPr fullCalcOnLoad="1"/>
</workbook>
</file>

<file path=xl/sharedStrings.xml><?xml version="1.0" encoding="utf-8"?>
<sst xmlns="http://schemas.openxmlformats.org/spreadsheetml/2006/main" count="189" uniqueCount="147">
  <si>
    <t>Број индекса</t>
  </si>
  <si>
    <t>Презиме и име</t>
  </si>
  <si>
    <t>2013/000085</t>
  </si>
  <si>
    <t>Јанићијевић Страхиња</t>
  </si>
  <si>
    <t>2014/000105</t>
  </si>
  <si>
    <t>Фрајс Катарина</t>
  </si>
  <si>
    <t>2014/000037</t>
  </si>
  <si>
    <t>Ћирић Ивана</t>
  </si>
  <si>
    <t>2014/000091</t>
  </si>
  <si>
    <t>Ћенановић Исидора</t>
  </si>
  <si>
    <t>2014/000092</t>
  </si>
  <si>
    <t>Ћенановић Александра</t>
  </si>
  <si>
    <t>2012/000191</t>
  </si>
  <si>
    <t>Тркуља Никола</t>
  </si>
  <si>
    <t>2014/000049</t>
  </si>
  <si>
    <t>Тодић Татјана</t>
  </si>
  <si>
    <t>2014/000066</t>
  </si>
  <si>
    <t>Товиловић Невена</t>
  </si>
  <si>
    <t>2013/000124</t>
  </si>
  <si>
    <t>Сушић Бранка</t>
  </si>
  <si>
    <t>2014/000082</t>
  </si>
  <si>
    <t>Сурдучки Бојана</t>
  </si>
  <si>
    <t>2014/000025</t>
  </si>
  <si>
    <t>Субић Милана</t>
  </si>
  <si>
    <t>2016/000069</t>
  </si>
  <si>
    <t>Стојановић Маријана</t>
  </si>
  <si>
    <t>2014/001125</t>
  </si>
  <si>
    <t>Стефановић Ивана</t>
  </si>
  <si>
    <t>2016/000064</t>
  </si>
  <si>
    <t>Станковић Гордана</t>
  </si>
  <si>
    <t>2016/000063</t>
  </si>
  <si>
    <t>Срнка Марина</t>
  </si>
  <si>
    <t>2014/001049</t>
  </si>
  <si>
    <t>Сиришки Бранислава</t>
  </si>
  <si>
    <t>2016/000062</t>
  </si>
  <si>
    <t>Сикирица Јелена</t>
  </si>
  <si>
    <t>2016/000067</t>
  </si>
  <si>
    <t>Самарџић Бранка</t>
  </si>
  <si>
    <t>2014/000014</t>
  </si>
  <si>
    <t>Савић Катарина</t>
  </si>
  <si>
    <t>2014/000045</t>
  </si>
  <si>
    <t>Рошуљ Марија</t>
  </si>
  <si>
    <t>2014/000084</t>
  </si>
  <si>
    <t>Ристић Бојан</t>
  </si>
  <si>
    <t>2014/000036</t>
  </si>
  <si>
    <t>Ранковић Драгана</t>
  </si>
  <si>
    <t>2014/000058</t>
  </si>
  <si>
    <t>Радовац Милица</t>
  </si>
  <si>
    <t>2016/000061</t>
  </si>
  <si>
    <t>Радић Угљеша</t>
  </si>
  <si>
    <t>2014/000052</t>
  </si>
  <si>
    <t>Поповић Лука</t>
  </si>
  <si>
    <t>2016/000079</t>
  </si>
  <si>
    <t>Познановић Јована</t>
  </si>
  <si>
    <t>2014/000033</t>
  </si>
  <si>
    <t>Познан Вукашин</t>
  </si>
  <si>
    <t>2014/000055</t>
  </si>
  <si>
    <t>Плавшић Николина</t>
  </si>
  <si>
    <t>2014/000102</t>
  </si>
  <si>
    <t>Пинћир Лаура</t>
  </si>
  <si>
    <t>2014/000081</t>
  </si>
  <si>
    <t>Петровић Нина</t>
  </si>
  <si>
    <t>2014/000056</t>
  </si>
  <si>
    <t>Петровић Драгана</t>
  </si>
  <si>
    <t>2014/000016</t>
  </si>
  <si>
    <t>Петрин Ивана</t>
  </si>
  <si>
    <t>2015/000127</t>
  </si>
  <si>
    <t>Петковић Јелена</t>
  </si>
  <si>
    <t>2014/000057</t>
  </si>
  <si>
    <t>Нинковић Невена</t>
  </si>
  <si>
    <t>2014/000134</t>
  </si>
  <si>
    <t>Никић Гордана</t>
  </si>
  <si>
    <t>2014/001048</t>
  </si>
  <si>
    <t>Нерловић Тијана</t>
  </si>
  <si>
    <t>2010/000132</t>
  </si>
  <si>
    <t>Ненин Кристина</t>
  </si>
  <si>
    <t>2014/000032</t>
  </si>
  <si>
    <t>Немеди Маја</t>
  </si>
  <si>
    <t>1,5</t>
  </si>
  <si>
    <t>2</t>
  </si>
  <si>
    <t>1</t>
  </si>
  <si>
    <t>9</t>
  </si>
  <si>
    <t>10</t>
  </si>
  <si>
    <t>Kolokvijum</t>
  </si>
  <si>
    <t>Aktivnost</t>
  </si>
  <si>
    <t>Prisustvo</t>
  </si>
  <si>
    <t>Seminarski</t>
  </si>
  <si>
    <t>Knežević Dragana</t>
  </si>
  <si>
    <t>38/14 FR</t>
  </si>
  <si>
    <t>8</t>
  </si>
  <si>
    <t>4</t>
  </si>
  <si>
    <t>3</t>
  </si>
  <si>
    <t>3,5</t>
  </si>
  <si>
    <t>Vuković Marija</t>
  </si>
  <si>
    <t>21</t>
  </si>
  <si>
    <t>22</t>
  </si>
  <si>
    <t>29</t>
  </si>
  <si>
    <t>30</t>
  </si>
  <si>
    <t>40</t>
  </si>
  <si>
    <t>27</t>
  </si>
  <si>
    <t>7</t>
  </si>
  <si>
    <t>0</t>
  </si>
  <si>
    <t>Mirković Aleksandra</t>
  </si>
  <si>
    <t>26/14FR</t>
  </si>
  <si>
    <t>120/13 FR</t>
  </si>
  <si>
    <t>15/14FR</t>
  </si>
  <si>
    <t>Brankov Ljiljana</t>
  </si>
  <si>
    <t>Ivetić Jelena</t>
  </si>
  <si>
    <t>17/14FR</t>
  </si>
  <si>
    <t>Đukić Miljana</t>
  </si>
  <si>
    <t>5</t>
  </si>
  <si>
    <t>6</t>
  </si>
  <si>
    <t>4,5</t>
  </si>
  <si>
    <t>Mašanović Dejan</t>
  </si>
  <si>
    <t>46/14FR</t>
  </si>
  <si>
    <t>Ukupno PO</t>
  </si>
  <si>
    <t>16</t>
  </si>
  <si>
    <t>28</t>
  </si>
  <si>
    <t>37</t>
  </si>
  <si>
    <t>Vujanov Dragan</t>
  </si>
  <si>
    <t>226/13</t>
  </si>
  <si>
    <t>Karajanković Milica</t>
  </si>
  <si>
    <t>1/14FR</t>
  </si>
  <si>
    <t>73/2016</t>
  </si>
  <si>
    <t>Darko Dekić</t>
  </si>
  <si>
    <t>Ispit</t>
  </si>
  <si>
    <t>Ocena</t>
  </si>
  <si>
    <t xml:space="preserve">Ukupno </t>
  </si>
  <si>
    <t>32</t>
  </si>
  <si>
    <t>Miloš Ignjatović</t>
  </si>
  <si>
    <t>151/13FR</t>
  </si>
  <si>
    <t>Napomena: Za kolokvijum je potrebno ostvariti minimalno 21 poen.</t>
  </si>
  <si>
    <t>Dr Slobodanka Jovin</t>
  </si>
  <si>
    <t>Dragana Mudri</t>
  </si>
  <si>
    <t>137/11</t>
  </si>
  <si>
    <t>Dubravka Bugarski</t>
  </si>
  <si>
    <t>84/11FR</t>
  </si>
  <si>
    <t>25</t>
  </si>
  <si>
    <t>31</t>
  </si>
  <si>
    <t>Tamara Šašić</t>
  </si>
  <si>
    <t>2013/000027</t>
  </si>
  <si>
    <t>35</t>
  </si>
  <si>
    <t>Upis ocena i uvid u radove je utorkom od 12 do 14 časova, kabinet 26.</t>
  </si>
  <si>
    <t>13</t>
  </si>
  <si>
    <t>Predrag Gavrić</t>
  </si>
  <si>
    <t>2017/000117</t>
  </si>
  <si>
    <t>Novi Sad, 24.03.2018.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</si>
</sst>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B46" sqref="B46"/>
    </sheetView>
  </sheetViews>
  <sheetFormatPr defaultColWidth="9.140625" defaultRowHeight="12.75"/>
  <cols>
    <col min="1" max="1" width="12.421875" style="13" customWidth="1"/>
    <col min="2" max="2" width="25.28125" style="13" customWidth="1"/>
    <col min="3" max="3" width="13.00390625" style="14" customWidth="1"/>
    <col min="4" max="4" width="12.57421875" style="13" customWidth="1"/>
    <col min="5" max="5" width="11.421875" style="14" customWidth="1"/>
    <col min="6" max="6" width="10.140625" style="13" customWidth="1"/>
    <col min="7" max="7" width="11.57421875" style="15" customWidth="1"/>
    <col min="8" max="8" width="9.140625" style="13" customWidth="1"/>
    <col min="9" max="9" width="9.57421875" style="13" customWidth="1"/>
    <col min="10" max="16384" width="9.140625" style="13" customWidth="1"/>
  </cols>
  <sheetData>
    <row r="1" spans="1:10" s="17" customFormat="1" ht="12.75">
      <c r="A1" s="6" t="s">
        <v>0</v>
      </c>
      <c r="B1" s="6" t="s">
        <v>1</v>
      </c>
      <c r="C1" s="7" t="s">
        <v>83</v>
      </c>
      <c r="D1" s="7" t="s">
        <v>84</v>
      </c>
      <c r="E1" s="7" t="s">
        <v>86</v>
      </c>
      <c r="F1" s="7" t="s">
        <v>85</v>
      </c>
      <c r="G1" s="8" t="s">
        <v>115</v>
      </c>
      <c r="H1" s="7" t="s">
        <v>125</v>
      </c>
      <c r="I1" s="9" t="s">
        <v>127</v>
      </c>
      <c r="J1" s="7" t="s">
        <v>126</v>
      </c>
    </row>
    <row r="2" spans="1:10" ht="12.75">
      <c r="A2" s="1" t="s">
        <v>2</v>
      </c>
      <c r="B2" s="1" t="s">
        <v>3</v>
      </c>
      <c r="C2" s="10" t="s">
        <v>95</v>
      </c>
      <c r="D2" s="10" t="s">
        <v>91</v>
      </c>
      <c r="E2" s="10" t="s">
        <v>89</v>
      </c>
      <c r="F2" s="11">
        <v>5</v>
      </c>
      <c r="G2" s="12">
        <f>C2+D2+E2+F2</f>
        <v>38</v>
      </c>
      <c r="H2" s="11"/>
      <c r="I2" s="5">
        <f>G2+H2</f>
        <v>38</v>
      </c>
      <c r="J2" s="11"/>
    </row>
    <row r="3" spans="1:10" ht="12.75">
      <c r="A3" s="1" t="s">
        <v>4</v>
      </c>
      <c r="B3" s="1" t="s">
        <v>5</v>
      </c>
      <c r="C3" s="10" t="s">
        <v>138</v>
      </c>
      <c r="D3" s="10" t="s">
        <v>80</v>
      </c>
      <c r="E3" s="10"/>
      <c r="F3" s="11">
        <v>5</v>
      </c>
      <c r="G3" s="12">
        <f>C3+D3+E3+F3</f>
        <v>37</v>
      </c>
      <c r="H3" s="11">
        <v>26</v>
      </c>
      <c r="I3" s="5">
        <f aca="true" t="shared" si="0" ref="I3:I50">G3+H3</f>
        <v>63</v>
      </c>
      <c r="J3" s="11">
        <v>7</v>
      </c>
    </row>
    <row r="4" spans="1:10" ht="12.75">
      <c r="A4" s="1" t="s">
        <v>6</v>
      </c>
      <c r="B4" s="1" t="s">
        <v>7</v>
      </c>
      <c r="C4" s="10" t="s">
        <v>98</v>
      </c>
      <c r="D4" s="10" t="s">
        <v>111</v>
      </c>
      <c r="E4" s="10" t="s">
        <v>82</v>
      </c>
      <c r="F4" s="11">
        <v>5</v>
      </c>
      <c r="G4" s="12">
        <f aca="true" t="shared" si="1" ref="G4:G10">C4+D4+E4+F4</f>
        <v>61</v>
      </c>
      <c r="H4" s="11">
        <v>30</v>
      </c>
      <c r="I4" s="5">
        <f t="shared" si="0"/>
        <v>91</v>
      </c>
      <c r="J4" s="11">
        <v>10</v>
      </c>
    </row>
    <row r="5" spans="1:10" ht="12.75">
      <c r="A5" s="1" t="s">
        <v>8</v>
      </c>
      <c r="B5" s="1" t="s">
        <v>9</v>
      </c>
      <c r="C5" s="10" t="s">
        <v>97</v>
      </c>
      <c r="D5" s="10" t="s">
        <v>82</v>
      </c>
      <c r="E5" s="10" t="s">
        <v>89</v>
      </c>
      <c r="F5" s="11">
        <v>5</v>
      </c>
      <c r="G5" s="12">
        <f t="shared" si="1"/>
        <v>53</v>
      </c>
      <c r="H5" s="11">
        <v>18</v>
      </c>
      <c r="I5" s="5">
        <f t="shared" si="0"/>
        <v>71</v>
      </c>
      <c r="J5" s="11">
        <v>8</v>
      </c>
    </row>
    <row r="6" spans="1:10" ht="12.75">
      <c r="A6" s="1" t="s">
        <v>10</v>
      </c>
      <c r="B6" s="1" t="s">
        <v>11</v>
      </c>
      <c r="C6" s="10" t="s">
        <v>116</v>
      </c>
      <c r="D6" s="10" t="s">
        <v>100</v>
      </c>
      <c r="E6" s="10" t="s">
        <v>82</v>
      </c>
      <c r="F6" s="11">
        <v>5</v>
      </c>
      <c r="G6" s="12">
        <f t="shared" si="1"/>
        <v>38</v>
      </c>
      <c r="H6" s="11">
        <v>28</v>
      </c>
      <c r="I6" s="5">
        <f t="shared" si="0"/>
        <v>66</v>
      </c>
      <c r="J6" s="11">
        <v>7</v>
      </c>
    </row>
    <row r="7" spans="1:10" ht="12.75">
      <c r="A7" s="1" t="s">
        <v>12</v>
      </c>
      <c r="B7" s="1" t="s">
        <v>13</v>
      </c>
      <c r="C7" s="10" t="s">
        <v>95</v>
      </c>
      <c r="D7" s="10" t="s">
        <v>90</v>
      </c>
      <c r="E7" s="10" t="s">
        <v>89</v>
      </c>
      <c r="F7" s="11">
        <v>5</v>
      </c>
      <c r="G7" s="12">
        <f t="shared" si="1"/>
        <v>39</v>
      </c>
      <c r="H7" s="11">
        <v>23</v>
      </c>
      <c r="I7" s="5">
        <f t="shared" si="0"/>
        <v>62</v>
      </c>
      <c r="J7" s="11">
        <v>7</v>
      </c>
    </row>
    <row r="8" spans="1:10" ht="12.75">
      <c r="A8" s="1" t="s">
        <v>14</v>
      </c>
      <c r="B8" s="1" t="s">
        <v>15</v>
      </c>
      <c r="C8" s="10" t="s">
        <v>98</v>
      </c>
      <c r="D8" s="10" t="s">
        <v>111</v>
      </c>
      <c r="E8" s="10"/>
      <c r="F8" s="11">
        <v>0</v>
      </c>
      <c r="G8" s="12">
        <f t="shared" si="1"/>
        <v>46</v>
      </c>
      <c r="H8" s="11">
        <v>35</v>
      </c>
      <c r="I8" s="5">
        <f t="shared" si="0"/>
        <v>81</v>
      </c>
      <c r="J8" s="11">
        <v>9</v>
      </c>
    </row>
    <row r="9" spans="1:10" ht="12.75">
      <c r="A9" s="1" t="s">
        <v>16</v>
      </c>
      <c r="B9" s="1" t="s">
        <v>17</v>
      </c>
      <c r="C9" s="10" t="s">
        <v>118</v>
      </c>
      <c r="D9" s="10" t="s">
        <v>111</v>
      </c>
      <c r="E9" s="10" t="s">
        <v>82</v>
      </c>
      <c r="F9" s="11">
        <v>5</v>
      </c>
      <c r="G9" s="12">
        <f t="shared" si="1"/>
        <v>58</v>
      </c>
      <c r="H9" s="11">
        <v>35</v>
      </c>
      <c r="I9" s="5">
        <f t="shared" si="0"/>
        <v>93</v>
      </c>
      <c r="J9" s="11">
        <v>10</v>
      </c>
    </row>
    <row r="10" spans="1:10" ht="12.75">
      <c r="A10" s="1" t="s">
        <v>18</v>
      </c>
      <c r="B10" s="1" t="s">
        <v>19</v>
      </c>
      <c r="C10" s="10" t="s">
        <v>118</v>
      </c>
      <c r="D10" s="10"/>
      <c r="E10" s="10"/>
      <c r="F10" s="11">
        <v>0</v>
      </c>
      <c r="G10" s="12">
        <f t="shared" si="1"/>
        <v>37</v>
      </c>
      <c r="H10" s="11">
        <v>18</v>
      </c>
      <c r="I10" s="5">
        <f t="shared" si="0"/>
        <v>55</v>
      </c>
      <c r="J10" s="11">
        <v>6</v>
      </c>
    </row>
    <row r="11" spans="1:10" ht="12.75">
      <c r="A11" s="1" t="s">
        <v>20</v>
      </c>
      <c r="B11" s="1" t="s">
        <v>21</v>
      </c>
      <c r="C11" s="10" t="s">
        <v>94</v>
      </c>
      <c r="D11" s="10" t="s">
        <v>112</v>
      </c>
      <c r="E11" s="10" t="s">
        <v>110</v>
      </c>
      <c r="F11" s="11">
        <v>5</v>
      </c>
      <c r="G11" s="12">
        <f aca="true" t="shared" si="2" ref="G11:G19">C11+D11+E11+F11</f>
        <v>35.5</v>
      </c>
      <c r="H11" s="11">
        <v>18</v>
      </c>
      <c r="I11" s="5">
        <f t="shared" si="0"/>
        <v>53.5</v>
      </c>
      <c r="J11" s="11">
        <v>6</v>
      </c>
    </row>
    <row r="12" spans="1:10" ht="12.75">
      <c r="A12" s="1" t="s">
        <v>22</v>
      </c>
      <c r="B12" s="4" t="s">
        <v>23</v>
      </c>
      <c r="C12" s="10" t="s">
        <v>141</v>
      </c>
      <c r="D12" s="10"/>
      <c r="E12" s="10"/>
      <c r="F12" s="11">
        <v>0</v>
      </c>
      <c r="G12" s="12">
        <f t="shared" si="2"/>
        <v>35</v>
      </c>
      <c r="H12" s="11">
        <v>33</v>
      </c>
      <c r="I12" s="5">
        <f t="shared" si="0"/>
        <v>68</v>
      </c>
      <c r="J12" s="3">
        <v>7</v>
      </c>
    </row>
    <row r="13" spans="1:10" ht="12.75">
      <c r="A13" s="1" t="s">
        <v>24</v>
      </c>
      <c r="B13" s="4" t="s">
        <v>25</v>
      </c>
      <c r="C13" s="20" t="s">
        <v>101</v>
      </c>
      <c r="D13" s="10"/>
      <c r="E13" s="10"/>
      <c r="F13" s="11">
        <v>0</v>
      </c>
      <c r="G13" s="12">
        <f t="shared" si="2"/>
        <v>0</v>
      </c>
      <c r="H13" s="11"/>
      <c r="I13" s="5">
        <f t="shared" si="0"/>
        <v>0</v>
      </c>
      <c r="J13" s="11"/>
    </row>
    <row r="14" spans="1:10" ht="12.75">
      <c r="A14" s="1" t="s">
        <v>26</v>
      </c>
      <c r="B14" s="1" t="s">
        <v>27</v>
      </c>
      <c r="C14" s="10"/>
      <c r="D14" s="10"/>
      <c r="E14" s="10"/>
      <c r="F14" s="11">
        <v>0</v>
      </c>
      <c r="G14" s="12">
        <f t="shared" si="2"/>
        <v>0</v>
      </c>
      <c r="H14" s="11"/>
      <c r="I14" s="5">
        <f t="shared" si="0"/>
        <v>0</v>
      </c>
      <c r="J14" s="11"/>
    </row>
    <row r="15" spans="1:10" ht="12.75">
      <c r="A15" s="1" t="s">
        <v>28</v>
      </c>
      <c r="B15" s="1" t="s">
        <v>29</v>
      </c>
      <c r="C15" s="10"/>
      <c r="D15" s="10"/>
      <c r="E15" s="10"/>
      <c r="F15" s="11">
        <v>0</v>
      </c>
      <c r="G15" s="12">
        <f t="shared" si="2"/>
        <v>0</v>
      </c>
      <c r="H15" s="11"/>
      <c r="I15" s="5">
        <f t="shared" si="0"/>
        <v>0</v>
      </c>
      <c r="J15" s="11"/>
    </row>
    <row r="16" spans="1:10" ht="12.75">
      <c r="A16" s="1" t="s">
        <v>30</v>
      </c>
      <c r="B16" s="1" t="s">
        <v>31</v>
      </c>
      <c r="C16" s="10"/>
      <c r="D16" s="10"/>
      <c r="E16" s="10"/>
      <c r="F16" s="11">
        <v>0</v>
      </c>
      <c r="G16" s="12">
        <f t="shared" si="2"/>
        <v>0</v>
      </c>
      <c r="H16" s="11"/>
      <c r="I16" s="5">
        <f t="shared" si="0"/>
        <v>0</v>
      </c>
      <c r="J16" s="11"/>
    </row>
    <row r="17" spans="1:10" ht="12.75">
      <c r="A17" s="1" t="s">
        <v>32</v>
      </c>
      <c r="B17" s="1" t="s">
        <v>33</v>
      </c>
      <c r="C17" s="10"/>
      <c r="D17" s="10"/>
      <c r="E17" s="10"/>
      <c r="F17" s="11">
        <v>0</v>
      </c>
      <c r="G17" s="12">
        <f t="shared" si="2"/>
        <v>0</v>
      </c>
      <c r="H17" s="11"/>
      <c r="I17" s="5">
        <f t="shared" si="0"/>
        <v>0</v>
      </c>
      <c r="J17" s="11"/>
    </row>
    <row r="18" spans="1:10" ht="12.75">
      <c r="A18" s="1" t="s">
        <v>34</v>
      </c>
      <c r="B18" s="1" t="s">
        <v>35</v>
      </c>
      <c r="C18" s="10" t="s">
        <v>94</v>
      </c>
      <c r="D18" s="10" t="s">
        <v>111</v>
      </c>
      <c r="E18" s="10" t="s">
        <v>82</v>
      </c>
      <c r="F18" s="11">
        <v>5</v>
      </c>
      <c r="G18" s="12">
        <f t="shared" si="2"/>
        <v>42</v>
      </c>
      <c r="H18" s="11">
        <v>21</v>
      </c>
      <c r="I18" s="5">
        <f t="shared" si="0"/>
        <v>63</v>
      </c>
      <c r="J18" s="11">
        <v>7</v>
      </c>
    </row>
    <row r="19" spans="1:10" ht="12.75">
      <c r="A19" s="1" t="s">
        <v>36</v>
      </c>
      <c r="B19" s="1" t="s">
        <v>37</v>
      </c>
      <c r="C19" s="10" t="s">
        <v>137</v>
      </c>
      <c r="D19" s="10" t="s">
        <v>100</v>
      </c>
      <c r="E19" s="10"/>
      <c r="F19" s="11">
        <v>5</v>
      </c>
      <c r="G19" s="12">
        <f t="shared" si="2"/>
        <v>37</v>
      </c>
      <c r="H19" s="11">
        <v>23</v>
      </c>
      <c r="I19" s="5">
        <f t="shared" si="0"/>
        <v>60</v>
      </c>
      <c r="J19" s="11">
        <v>6</v>
      </c>
    </row>
    <row r="20" spans="1:10" ht="12.75">
      <c r="A20" s="1" t="s">
        <v>38</v>
      </c>
      <c r="B20" s="1" t="s">
        <v>39</v>
      </c>
      <c r="C20" s="10" t="s">
        <v>94</v>
      </c>
      <c r="D20" s="10" t="s">
        <v>92</v>
      </c>
      <c r="E20" s="10" t="s">
        <v>91</v>
      </c>
      <c r="F20" s="11">
        <v>5</v>
      </c>
      <c r="G20" s="12">
        <f>C20+D20+E20+F20</f>
        <v>32.5</v>
      </c>
      <c r="H20" s="11">
        <v>30</v>
      </c>
      <c r="I20" s="5">
        <f t="shared" si="0"/>
        <v>62.5</v>
      </c>
      <c r="J20" s="11">
        <v>7</v>
      </c>
    </row>
    <row r="21" spans="1:10" ht="12.75">
      <c r="A21" s="1" t="s">
        <v>40</v>
      </c>
      <c r="B21" s="1" t="s">
        <v>41</v>
      </c>
      <c r="C21" s="10" t="s">
        <v>98</v>
      </c>
      <c r="D21" s="10" t="s">
        <v>82</v>
      </c>
      <c r="E21" s="10" t="s">
        <v>82</v>
      </c>
      <c r="F21" s="11">
        <v>5</v>
      </c>
      <c r="G21" s="12">
        <f>C21+D21+E21+F21</f>
        <v>65</v>
      </c>
      <c r="H21" s="11">
        <v>32</v>
      </c>
      <c r="I21" s="5">
        <f t="shared" si="0"/>
        <v>97</v>
      </c>
      <c r="J21" s="11">
        <v>10</v>
      </c>
    </row>
    <row r="22" spans="1:10" ht="12.75">
      <c r="A22" s="1" t="s">
        <v>42</v>
      </c>
      <c r="B22" s="1" t="s">
        <v>43</v>
      </c>
      <c r="C22" s="10" t="s">
        <v>101</v>
      </c>
      <c r="D22" s="10"/>
      <c r="E22" s="10"/>
      <c r="F22" s="11">
        <v>0</v>
      </c>
      <c r="G22" s="12"/>
      <c r="H22" s="11"/>
      <c r="I22" s="5">
        <f t="shared" si="0"/>
        <v>0</v>
      </c>
      <c r="J22" s="11"/>
    </row>
    <row r="23" spans="1:10" ht="12.75">
      <c r="A23" s="1" t="s">
        <v>44</v>
      </c>
      <c r="B23" s="1" t="s">
        <v>45</v>
      </c>
      <c r="C23" s="10" t="s">
        <v>99</v>
      </c>
      <c r="D23" s="10" t="s">
        <v>111</v>
      </c>
      <c r="E23" s="10"/>
      <c r="F23" s="11">
        <v>5</v>
      </c>
      <c r="G23" s="12">
        <f>C23+D23+E23+F23</f>
        <v>38</v>
      </c>
      <c r="H23" s="11">
        <v>28</v>
      </c>
      <c r="I23" s="5">
        <f t="shared" si="0"/>
        <v>66</v>
      </c>
      <c r="J23" s="11">
        <v>7</v>
      </c>
    </row>
    <row r="24" spans="1:10" ht="12.75">
      <c r="A24" s="1" t="s">
        <v>46</v>
      </c>
      <c r="B24" s="1" t="s">
        <v>47</v>
      </c>
      <c r="C24" s="10"/>
      <c r="D24" s="10"/>
      <c r="E24" s="10"/>
      <c r="F24" s="11">
        <v>0</v>
      </c>
      <c r="G24" s="12"/>
      <c r="H24" s="11"/>
      <c r="I24" s="5">
        <f t="shared" si="0"/>
        <v>0</v>
      </c>
      <c r="J24" s="11"/>
    </row>
    <row r="25" spans="1:10" ht="12.75">
      <c r="A25" s="1" t="s">
        <v>48</v>
      </c>
      <c r="B25" s="1" t="s">
        <v>49</v>
      </c>
      <c r="C25" s="10"/>
      <c r="D25" s="10"/>
      <c r="E25" s="10"/>
      <c r="F25" s="11">
        <v>0</v>
      </c>
      <c r="G25" s="12"/>
      <c r="H25" s="11"/>
      <c r="I25" s="5">
        <f t="shared" si="0"/>
        <v>0</v>
      </c>
      <c r="J25" s="11"/>
    </row>
    <row r="26" spans="1:10" ht="12.75">
      <c r="A26" s="1" t="s">
        <v>50</v>
      </c>
      <c r="B26" s="1" t="s">
        <v>51</v>
      </c>
      <c r="C26" s="10" t="s">
        <v>91</v>
      </c>
      <c r="D26" s="10" t="s">
        <v>91</v>
      </c>
      <c r="E26" s="10" t="s">
        <v>81</v>
      </c>
      <c r="F26" s="11">
        <v>5</v>
      </c>
      <c r="G26" s="12"/>
      <c r="H26" s="11"/>
      <c r="I26" s="5">
        <f t="shared" si="0"/>
        <v>0</v>
      </c>
      <c r="J26" s="11"/>
    </row>
    <row r="27" spans="1:10" ht="12.75">
      <c r="A27" s="1" t="s">
        <v>52</v>
      </c>
      <c r="B27" s="1" t="s">
        <v>53</v>
      </c>
      <c r="C27" s="10"/>
      <c r="D27" s="10"/>
      <c r="E27" s="10"/>
      <c r="F27" s="11">
        <v>0</v>
      </c>
      <c r="G27" s="12"/>
      <c r="H27" s="11"/>
      <c r="I27" s="5">
        <f t="shared" si="0"/>
        <v>0</v>
      </c>
      <c r="J27" s="11"/>
    </row>
    <row r="28" spans="1:10" ht="12.75">
      <c r="A28" s="1" t="s">
        <v>54</v>
      </c>
      <c r="B28" s="1" t="s">
        <v>55</v>
      </c>
      <c r="C28" s="10" t="s">
        <v>128</v>
      </c>
      <c r="D28" s="10" t="s">
        <v>111</v>
      </c>
      <c r="E28" s="10" t="s">
        <v>89</v>
      </c>
      <c r="F28" s="11">
        <v>5</v>
      </c>
      <c r="G28" s="12">
        <f>C28+D28+E28+F28</f>
        <v>51</v>
      </c>
      <c r="H28" s="11">
        <v>30</v>
      </c>
      <c r="I28" s="5">
        <f t="shared" si="0"/>
        <v>81</v>
      </c>
      <c r="J28" s="11">
        <v>9</v>
      </c>
    </row>
    <row r="29" spans="1:10" ht="12.75">
      <c r="A29" s="1" t="s">
        <v>56</v>
      </c>
      <c r="B29" s="1" t="s">
        <v>57</v>
      </c>
      <c r="C29" s="10" t="s">
        <v>97</v>
      </c>
      <c r="D29" s="10" t="s">
        <v>78</v>
      </c>
      <c r="E29" s="10"/>
      <c r="F29" s="11">
        <v>0</v>
      </c>
      <c r="G29" s="12"/>
      <c r="H29" s="11"/>
      <c r="I29" s="5">
        <f t="shared" si="0"/>
        <v>0</v>
      </c>
      <c r="J29" s="11"/>
    </row>
    <row r="30" spans="1:10" ht="12.75">
      <c r="A30" s="1" t="s">
        <v>58</v>
      </c>
      <c r="B30" s="1" t="s">
        <v>59</v>
      </c>
      <c r="C30" s="10" t="s">
        <v>98</v>
      </c>
      <c r="D30" s="10" t="s">
        <v>79</v>
      </c>
      <c r="E30" s="10" t="s">
        <v>89</v>
      </c>
      <c r="F30" s="11">
        <v>0</v>
      </c>
      <c r="G30" s="12">
        <f>C30+D30+E30+F30</f>
        <v>50</v>
      </c>
      <c r="H30" s="11">
        <v>29</v>
      </c>
      <c r="I30" s="5">
        <f t="shared" si="0"/>
        <v>79</v>
      </c>
      <c r="J30" s="11">
        <v>8</v>
      </c>
    </row>
    <row r="31" spans="1:10" ht="12.75">
      <c r="A31" s="1" t="s">
        <v>60</v>
      </c>
      <c r="B31" s="1" t="s">
        <v>61</v>
      </c>
      <c r="C31" s="10" t="s">
        <v>98</v>
      </c>
      <c r="D31" s="10" t="s">
        <v>89</v>
      </c>
      <c r="E31" s="10" t="s">
        <v>82</v>
      </c>
      <c r="F31" s="11">
        <v>5</v>
      </c>
      <c r="G31" s="12">
        <f>C31+D31+E31+F31</f>
        <v>63</v>
      </c>
      <c r="H31" s="11">
        <v>35</v>
      </c>
      <c r="I31" s="5">
        <f t="shared" si="0"/>
        <v>98</v>
      </c>
      <c r="J31" s="11">
        <v>10</v>
      </c>
    </row>
    <row r="32" spans="1:10" ht="12.75">
      <c r="A32" s="1" t="s">
        <v>62</v>
      </c>
      <c r="B32" s="1" t="s">
        <v>63</v>
      </c>
      <c r="C32" s="10"/>
      <c r="D32" s="10"/>
      <c r="E32" s="10"/>
      <c r="F32" s="11">
        <v>0</v>
      </c>
      <c r="G32" s="12"/>
      <c r="H32" s="11"/>
      <c r="I32" s="5">
        <f t="shared" si="0"/>
        <v>0</v>
      </c>
      <c r="J32" s="11"/>
    </row>
    <row r="33" spans="1:10" ht="12.75">
      <c r="A33" s="1" t="s">
        <v>64</v>
      </c>
      <c r="B33" s="4" t="s">
        <v>65</v>
      </c>
      <c r="C33" s="20" t="s">
        <v>143</v>
      </c>
      <c r="D33" s="10" t="s">
        <v>100</v>
      </c>
      <c r="E33" s="10"/>
      <c r="F33" s="11">
        <v>5</v>
      </c>
      <c r="G33" s="12"/>
      <c r="H33" s="11"/>
      <c r="I33" s="5">
        <f t="shared" si="0"/>
        <v>0</v>
      </c>
      <c r="J33" s="11"/>
    </row>
    <row r="34" spans="1:10" ht="12.75">
      <c r="A34" s="1" t="s">
        <v>66</v>
      </c>
      <c r="B34" s="1" t="s">
        <v>67</v>
      </c>
      <c r="C34" s="10" t="s">
        <v>96</v>
      </c>
      <c r="D34" s="10" t="s">
        <v>81</v>
      </c>
      <c r="E34" s="10"/>
      <c r="F34" s="11">
        <v>5</v>
      </c>
      <c r="G34" s="12">
        <f>C34+D34+E34+F34</f>
        <v>43</v>
      </c>
      <c r="H34" s="11">
        <v>28</v>
      </c>
      <c r="I34" s="5">
        <f t="shared" si="0"/>
        <v>71</v>
      </c>
      <c r="J34" s="11">
        <v>8</v>
      </c>
    </row>
    <row r="35" spans="1:10" ht="12.75">
      <c r="A35" s="1" t="s">
        <v>68</v>
      </c>
      <c r="B35" s="1" t="s">
        <v>69</v>
      </c>
      <c r="C35" s="10" t="s">
        <v>97</v>
      </c>
      <c r="D35" s="10" t="s">
        <v>90</v>
      </c>
      <c r="E35" s="10" t="s">
        <v>82</v>
      </c>
      <c r="F35" s="11">
        <v>5</v>
      </c>
      <c r="G35" s="12">
        <f>C35+D35+E35+F35</f>
        <v>49</v>
      </c>
      <c r="H35" s="11">
        <v>25</v>
      </c>
      <c r="I35" s="5">
        <f t="shared" si="0"/>
        <v>74</v>
      </c>
      <c r="J35" s="11">
        <v>8</v>
      </c>
    </row>
    <row r="36" spans="1:10" ht="12.75">
      <c r="A36" s="1" t="s">
        <v>70</v>
      </c>
      <c r="B36" s="1" t="s">
        <v>71</v>
      </c>
      <c r="C36" s="10" t="s">
        <v>94</v>
      </c>
      <c r="D36" s="10"/>
      <c r="E36" s="10" t="s">
        <v>82</v>
      </c>
      <c r="F36" s="11">
        <v>0</v>
      </c>
      <c r="G36" s="12">
        <f>C36+D36+E36+F36</f>
        <v>31</v>
      </c>
      <c r="H36" s="11">
        <v>32</v>
      </c>
      <c r="I36" s="5">
        <f t="shared" si="0"/>
        <v>63</v>
      </c>
      <c r="J36" s="11">
        <v>7</v>
      </c>
    </row>
    <row r="37" spans="1:10" ht="12.75">
      <c r="A37" s="1" t="s">
        <v>72</v>
      </c>
      <c r="B37" s="1" t="s">
        <v>73</v>
      </c>
      <c r="C37" s="10"/>
      <c r="D37" s="10"/>
      <c r="E37" s="10"/>
      <c r="F37" s="11">
        <v>0</v>
      </c>
      <c r="G37" s="12"/>
      <c r="H37" s="11"/>
      <c r="I37" s="5">
        <f t="shared" si="0"/>
        <v>0</v>
      </c>
      <c r="J37" s="11"/>
    </row>
    <row r="38" spans="1:10" ht="12.75">
      <c r="A38" s="1" t="s">
        <v>74</v>
      </c>
      <c r="B38" s="1" t="s">
        <v>75</v>
      </c>
      <c r="C38" s="10" t="s">
        <v>117</v>
      </c>
      <c r="D38" s="10"/>
      <c r="E38" s="10" t="s">
        <v>90</v>
      </c>
      <c r="F38" s="11">
        <v>0</v>
      </c>
      <c r="G38" s="12">
        <f>C38+D38+E38+F38</f>
        <v>32</v>
      </c>
      <c r="H38" s="11">
        <v>20</v>
      </c>
      <c r="I38" s="5">
        <f t="shared" si="0"/>
        <v>52</v>
      </c>
      <c r="J38" s="11">
        <v>6</v>
      </c>
    </row>
    <row r="39" spans="1:10" ht="12.75">
      <c r="A39" s="1" t="s">
        <v>76</v>
      </c>
      <c r="B39" s="1" t="s">
        <v>77</v>
      </c>
      <c r="C39" s="10" t="s">
        <v>94</v>
      </c>
      <c r="D39" s="10" t="s">
        <v>110</v>
      </c>
      <c r="E39" s="10" t="s">
        <v>82</v>
      </c>
      <c r="F39" s="11">
        <v>5</v>
      </c>
      <c r="G39" s="12">
        <f>C39+D39+E39+F39</f>
        <v>41</v>
      </c>
      <c r="H39" s="11">
        <v>33</v>
      </c>
      <c r="I39" s="5">
        <f t="shared" si="0"/>
        <v>74</v>
      </c>
      <c r="J39" s="11">
        <v>8</v>
      </c>
    </row>
    <row r="40" spans="1:10" ht="12.75">
      <c r="A40" s="1" t="s">
        <v>88</v>
      </c>
      <c r="B40" s="1" t="s">
        <v>87</v>
      </c>
      <c r="C40" s="2">
        <v>40</v>
      </c>
      <c r="D40" s="2">
        <v>4</v>
      </c>
      <c r="E40" s="2">
        <v>10</v>
      </c>
      <c r="F40" s="11">
        <v>5</v>
      </c>
      <c r="G40" s="12">
        <f>C40+D40+E40+F40</f>
        <v>59</v>
      </c>
      <c r="H40" s="11">
        <v>32</v>
      </c>
      <c r="I40" s="5">
        <f t="shared" si="0"/>
        <v>91</v>
      </c>
      <c r="J40" s="11">
        <v>10</v>
      </c>
    </row>
    <row r="41" spans="1:10" ht="12.75">
      <c r="A41" s="11"/>
      <c r="B41" s="1" t="s">
        <v>93</v>
      </c>
      <c r="C41" s="2">
        <v>40</v>
      </c>
      <c r="D41" s="11">
        <v>8</v>
      </c>
      <c r="E41" s="2">
        <v>10</v>
      </c>
      <c r="F41" s="11">
        <v>5</v>
      </c>
      <c r="G41" s="12">
        <f>C41+D41+E41+F41</f>
        <v>63</v>
      </c>
      <c r="H41" s="11">
        <v>35</v>
      </c>
      <c r="I41" s="5">
        <f t="shared" si="0"/>
        <v>98</v>
      </c>
      <c r="J41" s="11">
        <v>10</v>
      </c>
    </row>
    <row r="42" spans="1:10" ht="12.75">
      <c r="A42" s="1" t="s">
        <v>103</v>
      </c>
      <c r="B42" s="1" t="s">
        <v>102</v>
      </c>
      <c r="C42" s="2">
        <v>0</v>
      </c>
      <c r="D42" s="11"/>
      <c r="E42" s="2"/>
      <c r="F42" s="11">
        <v>0</v>
      </c>
      <c r="G42" s="12"/>
      <c r="H42" s="11"/>
      <c r="I42" s="5">
        <f t="shared" si="0"/>
        <v>0</v>
      </c>
      <c r="J42" s="11"/>
    </row>
    <row r="43" spans="1:10" ht="12.75">
      <c r="A43" s="1" t="s">
        <v>104</v>
      </c>
      <c r="B43" s="1" t="s">
        <v>109</v>
      </c>
      <c r="C43" s="2">
        <v>0</v>
      </c>
      <c r="D43" s="11"/>
      <c r="E43" s="2"/>
      <c r="F43" s="11">
        <v>0</v>
      </c>
      <c r="G43" s="12"/>
      <c r="H43" s="11"/>
      <c r="I43" s="5">
        <f t="shared" si="0"/>
        <v>0</v>
      </c>
      <c r="J43" s="11"/>
    </row>
    <row r="44" spans="1:10" ht="12.75">
      <c r="A44" s="1" t="s">
        <v>105</v>
      </c>
      <c r="B44" s="1" t="s">
        <v>106</v>
      </c>
      <c r="C44" s="2">
        <v>27</v>
      </c>
      <c r="D44" s="11"/>
      <c r="E44" s="2">
        <v>10</v>
      </c>
      <c r="F44" s="11">
        <v>0</v>
      </c>
      <c r="G44" s="12">
        <f aca="true" t="shared" si="3" ref="G44:G53">C44+D44+E44+F44</f>
        <v>37</v>
      </c>
      <c r="H44" s="11">
        <v>18</v>
      </c>
      <c r="I44" s="5">
        <f t="shared" si="0"/>
        <v>55</v>
      </c>
      <c r="J44" s="11">
        <v>6</v>
      </c>
    </row>
    <row r="45" spans="1:10" ht="12.75">
      <c r="A45" s="1" t="s">
        <v>108</v>
      </c>
      <c r="B45" s="1" t="s">
        <v>107</v>
      </c>
      <c r="C45" s="2">
        <v>28</v>
      </c>
      <c r="D45" s="11">
        <v>2</v>
      </c>
      <c r="E45" s="2"/>
      <c r="F45" s="11">
        <v>0</v>
      </c>
      <c r="G45" s="12">
        <f t="shared" si="3"/>
        <v>30</v>
      </c>
      <c r="H45" s="11">
        <v>21</v>
      </c>
      <c r="I45" s="5">
        <f t="shared" si="0"/>
        <v>51</v>
      </c>
      <c r="J45" s="11">
        <v>6</v>
      </c>
    </row>
    <row r="46" spans="1:10" ht="12.75">
      <c r="A46" s="1" t="s">
        <v>114</v>
      </c>
      <c r="B46" s="1" t="s">
        <v>113</v>
      </c>
      <c r="C46" s="2">
        <v>32</v>
      </c>
      <c r="D46" s="11">
        <v>1</v>
      </c>
      <c r="E46" s="2">
        <v>10</v>
      </c>
      <c r="F46" s="11">
        <v>5</v>
      </c>
      <c r="G46" s="12">
        <f t="shared" si="3"/>
        <v>48</v>
      </c>
      <c r="H46" s="11"/>
      <c r="I46" s="5">
        <f t="shared" si="0"/>
        <v>48</v>
      </c>
      <c r="J46" s="11"/>
    </row>
    <row r="47" spans="1:10" ht="12.75">
      <c r="A47" s="1" t="s">
        <v>120</v>
      </c>
      <c r="B47" s="1" t="s">
        <v>119</v>
      </c>
      <c r="C47" s="2">
        <v>32</v>
      </c>
      <c r="D47" s="11"/>
      <c r="E47" s="2">
        <v>10</v>
      </c>
      <c r="F47" s="11"/>
      <c r="G47" s="12">
        <f t="shared" si="3"/>
        <v>42</v>
      </c>
      <c r="H47" s="11">
        <v>26</v>
      </c>
      <c r="I47" s="5">
        <f t="shared" si="0"/>
        <v>68</v>
      </c>
      <c r="J47" s="11">
        <v>7</v>
      </c>
    </row>
    <row r="48" spans="1:10" ht="12.75">
      <c r="A48" s="1" t="s">
        <v>122</v>
      </c>
      <c r="B48" s="1" t="s">
        <v>121</v>
      </c>
      <c r="C48" s="2">
        <v>33</v>
      </c>
      <c r="D48" s="11"/>
      <c r="E48" s="2"/>
      <c r="F48" s="11"/>
      <c r="G48" s="12">
        <f t="shared" si="3"/>
        <v>33</v>
      </c>
      <c r="H48" s="11"/>
      <c r="I48" s="5">
        <f t="shared" si="0"/>
        <v>33</v>
      </c>
      <c r="J48" s="11"/>
    </row>
    <row r="49" spans="1:10" ht="12.75">
      <c r="A49" s="11" t="s">
        <v>123</v>
      </c>
      <c r="B49" s="11" t="s">
        <v>124</v>
      </c>
      <c r="C49" s="2">
        <v>23</v>
      </c>
      <c r="D49" s="11"/>
      <c r="E49" s="2"/>
      <c r="F49" s="11"/>
      <c r="G49" s="12">
        <f t="shared" si="3"/>
        <v>23</v>
      </c>
      <c r="H49" s="11"/>
      <c r="I49" s="5">
        <f t="shared" si="0"/>
        <v>23</v>
      </c>
      <c r="J49" s="11"/>
    </row>
    <row r="50" spans="1:10" ht="12.75">
      <c r="A50" s="1" t="s">
        <v>130</v>
      </c>
      <c r="B50" s="1" t="s">
        <v>129</v>
      </c>
      <c r="C50" s="2">
        <v>40</v>
      </c>
      <c r="D50" s="11"/>
      <c r="E50" s="2"/>
      <c r="F50" s="11"/>
      <c r="G50" s="8">
        <f t="shared" si="3"/>
        <v>40</v>
      </c>
      <c r="H50" s="11">
        <v>31</v>
      </c>
      <c r="I50" s="5">
        <f t="shared" si="0"/>
        <v>71</v>
      </c>
      <c r="J50" s="11">
        <v>8</v>
      </c>
    </row>
    <row r="51" spans="1:10" ht="12.75">
      <c r="A51" s="1" t="s">
        <v>134</v>
      </c>
      <c r="B51" s="1" t="s">
        <v>133</v>
      </c>
      <c r="C51" s="2"/>
      <c r="D51" s="11"/>
      <c r="E51" s="2"/>
      <c r="F51" s="11"/>
      <c r="G51" s="8"/>
      <c r="H51" s="11">
        <v>11</v>
      </c>
      <c r="I51" s="11"/>
      <c r="J51" s="11">
        <v>5</v>
      </c>
    </row>
    <row r="52" spans="1:10" ht="12.75">
      <c r="A52" s="1" t="s">
        <v>136</v>
      </c>
      <c r="B52" s="4" t="s">
        <v>135</v>
      </c>
      <c r="C52" s="2">
        <v>21</v>
      </c>
      <c r="D52" s="11"/>
      <c r="E52" s="2">
        <v>8</v>
      </c>
      <c r="F52" s="11"/>
      <c r="G52" s="8">
        <f t="shared" si="3"/>
        <v>29</v>
      </c>
      <c r="H52" s="11">
        <v>0</v>
      </c>
      <c r="I52" s="11"/>
      <c r="J52" s="3">
        <v>5</v>
      </c>
    </row>
    <row r="53" spans="1:10" ht="12.75">
      <c r="A53" s="1" t="s">
        <v>140</v>
      </c>
      <c r="B53" s="1" t="s">
        <v>139</v>
      </c>
      <c r="C53" s="2">
        <v>21</v>
      </c>
      <c r="D53" s="11"/>
      <c r="E53" s="2">
        <v>8</v>
      </c>
      <c r="F53" s="11"/>
      <c r="G53" s="8">
        <f t="shared" si="3"/>
        <v>29</v>
      </c>
      <c r="H53" s="11">
        <v>27</v>
      </c>
      <c r="I53" s="5">
        <f>G53+H53</f>
        <v>56</v>
      </c>
      <c r="J53" s="11">
        <v>6</v>
      </c>
    </row>
    <row r="54" spans="1:10" ht="12.75">
      <c r="A54" s="1" t="s">
        <v>145</v>
      </c>
      <c r="B54" s="4" t="s">
        <v>144</v>
      </c>
      <c r="C54" s="19">
        <v>8</v>
      </c>
      <c r="D54" s="11"/>
      <c r="E54" s="2"/>
      <c r="F54" s="11"/>
      <c r="G54" s="8"/>
      <c r="H54" s="11"/>
      <c r="I54" s="11"/>
      <c r="J54" s="11"/>
    </row>
    <row r="55" spans="1:10" ht="12.75">
      <c r="A55" s="21" t="s">
        <v>131</v>
      </c>
      <c r="B55" s="21"/>
      <c r="C55" s="21"/>
      <c r="D55" s="21"/>
      <c r="E55" s="21"/>
      <c r="F55" s="21"/>
      <c r="G55" s="21"/>
      <c r="H55" s="21"/>
      <c r="I55" s="21"/>
      <c r="J55" s="21"/>
    </row>
    <row r="56" ht="12.75">
      <c r="A56" s="18" t="s">
        <v>142</v>
      </c>
    </row>
    <row r="58" ht="12.75">
      <c r="A58" s="18" t="s">
        <v>146</v>
      </c>
    </row>
    <row r="59" ht="12.75">
      <c r="C59" s="16"/>
    </row>
    <row r="61" ht="12.75">
      <c r="C61" s="16" t="s">
        <v>132</v>
      </c>
    </row>
  </sheetData>
  <sheetProtection/>
  <mergeCells count="1">
    <mergeCell ref="A55:J5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Boba</dc:creator>
  <cp:keywords/>
  <dc:description/>
  <cp:lastModifiedBy>Korisnik</cp:lastModifiedBy>
  <cp:lastPrinted>2017-09-01T23:08:07Z</cp:lastPrinted>
  <dcterms:created xsi:type="dcterms:W3CDTF">2017-03-08T22:06:46Z</dcterms:created>
  <dcterms:modified xsi:type="dcterms:W3CDTF">2018-03-23T23:55:19Z</dcterms:modified>
  <cp:category/>
  <cp:version/>
  <cp:contentType/>
  <cp:contentStatus/>
</cp:coreProperties>
</file>