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a" sheetId="1" r:id="rId1"/>
    <sheet name="Januar" sheetId="2" r:id="rId2"/>
    <sheet name="Mart" sheetId="3" r:id="rId3"/>
    <sheet name="April" sheetId="4" r:id="rId4"/>
  </sheets>
  <definedNames>
    <definedName name="_xlnm._FilterDatabase" localSheetId="0" hidden="1">'Tabela'!$A$1:$K$36</definedName>
  </definedNames>
  <calcPr fullCalcOnLoad="1"/>
</workbook>
</file>

<file path=xl/sharedStrings.xml><?xml version="1.0" encoding="utf-8"?>
<sst xmlns="http://schemas.openxmlformats.org/spreadsheetml/2006/main" count="245" uniqueCount="91">
  <si>
    <t>Коментар</t>
  </si>
  <si>
    <t>Јововић</t>
  </si>
  <si>
    <t>Блажо</t>
  </si>
  <si>
    <t>Јајић</t>
  </si>
  <si>
    <t>Марија</t>
  </si>
  <si>
    <t>Пушоњић</t>
  </si>
  <si>
    <t>Светлана</t>
  </si>
  <si>
    <t>Горјанац</t>
  </si>
  <si>
    <t>Нађа</t>
  </si>
  <si>
    <t>Биришић</t>
  </si>
  <si>
    <t>Јулија</t>
  </si>
  <si>
    <t>Сланкаменац</t>
  </si>
  <si>
    <t>Велимир</t>
  </si>
  <si>
    <t>Шатара</t>
  </si>
  <si>
    <t>Маја</t>
  </si>
  <si>
    <t>Сикирица</t>
  </si>
  <si>
    <t>Бобан</t>
  </si>
  <si>
    <t>Домазет</t>
  </si>
  <si>
    <t>Миња</t>
  </si>
  <si>
    <t>Урошевић</t>
  </si>
  <si>
    <t>Вања</t>
  </si>
  <si>
    <t>Бајат</t>
  </si>
  <si>
    <t>Тијана</t>
  </si>
  <si>
    <t>Сремац</t>
  </si>
  <si>
    <t>Срђана</t>
  </si>
  <si>
    <t>Мехић</t>
  </si>
  <si>
    <t>Давид</t>
  </si>
  <si>
    <t>Игњатић</t>
  </si>
  <si>
    <t>Ивана</t>
  </si>
  <si>
    <t>Илић</t>
  </si>
  <si>
    <t>Жељана</t>
  </si>
  <si>
    <t>Љубичић</t>
  </si>
  <si>
    <t>Милица</t>
  </si>
  <si>
    <t>Гутић</t>
  </si>
  <si>
    <t>Драган</t>
  </si>
  <si>
    <t>Јанковић</t>
  </si>
  <si>
    <t>Младен</t>
  </si>
  <si>
    <t>Кузмановић</t>
  </si>
  <si>
    <t>Ћирковић</t>
  </si>
  <si>
    <t>Нина</t>
  </si>
  <si>
    <t>Мркајић</t>
  </si>
  <si>
    <t>Жељко</t>
  </si>
  <si>
    <t>Брковић</t>
  </si>
  <si>
    <t>Милана</t>
  </si>
  <si>
    <t>Калић</t>
  </si>
  <si>
    <t>Јована</t>
  </si>
  <si>
    <t>Ћеран</t>
  </si>
  <si>
    <t>Владимир</t>
  </si>
  <si>
    <t>Кукучка</t>
  </si>
  <si>
    <t>А</t>
  </si>
  <si>
    <t>П</t>
  </si>
  <si>
    <t>К</t>
  </si>
  <si>
    <t>ПИ</t>
  </si>
  <si>
    <t>И</t>
  </si>
  <si>
    <t>О</t>
  </si>
  <si>
    <t>Бр. Индекса</t>
  </si>
  <si>
    <t>Презиме</t>
  </si>
  <si>
    <t xml:space="preserve">Име </t>
  </si>
  <si>
    <t>У</t>
  </si>
  <si>
    <t>121/13TR</t>
  </si>
  <si>
    <t>Јовин</t>
  </si>
  <si>
    <t>Никола</t>
  </si>
  <si>
    <t>113/13ТР</t>
  </si>
  <si>
    <t>7/14ТР</t>
  </si>
  <si>
    <t>Павков</t>
  </si>
  <si>
    <t>Александра</t>
  </si>
  <si>
    <t>Вујић</t>
  </si>
  <si>
    <t>191/14ТР</t>
  </si>
  <si>
    <t>Јовић</t>
  </si>
  <si>
    <t>Немања</t>
  </si>
  <si>
    <t xml:space="preserve"> </t>
  </si>
  <si>
    <t>Предиспитни</t>
  </si>
  <si>
    <t>Колоквијум</t>
  </si>
  <si>
    <t>Јануар</t>
  </si>
  <si>
    <t>Резултати јануарског рока</t>
  </si>
  <si>
    <t xml:space="preserve">Јануар </t>
  </si>
  <si>
    <t>Sheet:</t>
  </si>
  <si>
    <t>Активност</t>
  </si>
  <si>
    <t>Лазић</t>
  </si>
  <si>
    <t>Мастер</t>
  </si>
  <si>
    <t xml:space="preserve">Купрешак </t>
  </si>
  <si>
    <t>Ненад</t>
  </si>
  <si>
    <t>Величковски</t>
  </si>
  <si>
    <t>Филип</t>
  </si>
  <si>
    <t>Март</t>
  </si>
  <si>
    <t>159/14ТР</t>
  </si>
  <si>
    <t>Биљана</t>
  </si>
  <si>
    <t>Предиспитни и допуна</t>
  </si>
  <si>
    <t>Услов</t>
  </si>
  <si>
    <t>Резултати Априлског рока</t>
  </si>
  <si>
    <t xml:space="preserve">Април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</si>
</sst>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5" sqref="O5"/>
    </sheetView>
  </sheetViews>
  <sheetFormatPr defaultColWidth="21.7109375" defaultRowHeight="12.75"/>
  <cols>
    <col min="1" max="1" width="14.7109375" style="0" bestFit="1" customWidth="1"/>
    <col min="2" max="2" width="12.421875" style="0" bestFit="1" customWidth="1"/>
    <col min="3" max="3" width="9.7109375" style="0" bestFit="1" customWidth="1"/>
    <col min="4" max="4" width="5.140625" style="0" customWidth="1"/>
    <col min="5" max="5" width="4.7109375" style="0" customWidth="1"/>
    <col min="6" max="6" width="4.28125" style="0" customWidth="1"/>
    <col min="7" max="7" width="5.7109375" style="0" customWidth="1"/>
    <col min="8" max="8" width="4.421875" style="0" customWidth="1"/>
    <col min="9" max="9" width="4.421875" style="0" bestFit="1" customWidth="1"/>
    <col min="10" max="10" width="4.8515625" style="0" customWidth="1"/>
    <col min="11" max="11" width="12.28125" style="0" bestFit="1" customWidth="1"/>
    <col min="12" max="12" width="21.7109375" style="0" customWidth="1"/>
    <col min="13" max="13" width="28.7109375" style="0" bestFit="1" customWidth="1"/>
    <col min="14" max="14" width="8.28125" style="0" customWidth="1"/>
  </cols>
  <sheetData>
    <row r="1" spans="1:11" s="1" customFormat="1" ht="12.75" customHeight="1">
      <c r="A1" s="1" t="s">
        <v>55</v>
      </c>
      <c r="B1" s="1" t="s">
        <v>56</v>
      </c>
      <c r="C1" s="1" t="s">
        <v>57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58</v>
      </c>
      <c r="J1" s="1" t="s">
        <v>54</v>
      </c>
      <c r="K1" s="1" t="s">
        <v>0</v>
      </c>
    </row>
    <row r="2" spans="1:15" ht="12.75" customHeight="1">
      <c r="A2">
        <v>2016001014</v>
      </c>
      <c r="B2" t="s">
        <v>21</v>
      </c>
      <c r="C2" t="s">
        <v>22</v>
      </c>
      <c r="D2" s="8">
        <v>10</v>
      </c>
      <c r="E2" s="5">
        <v>5</v>
      </c>
      <c r="F2" s="5">
        <v>24</v>
      </c>
      <c r="G2" s="3">
        <f>SUM(D2:F2)</f>
        <v>39</v>
      </c>
      <c r="H2" s="5">
        <v>42</v>
      </c>
      <c r="I2" s="5">
        <f>G2+H2</f>
        <v>81</v>
      </c>
      <c r="J2" s="5">
        <v>9</v>
      </c>
      <c r="K2" s="4" t="s">
        <v>73</v>
      </c>
      <c r="M2" s="10" t="s">
        <v>74</v>
      </c>
      <c r="N2" s="11" t="s">
        <v>76</v>
      </c>
      <c r="O2" s="10" t="s">
        <v>75</v>
      </c>
    </row>
    <row r="3" spans="1:11" ht="12.75" customHeight="1">
      <c r="A3">
        <v>2016001002</v>
      </c>
      <c r="B3" t="s">
        <v>9</v>
      </c>
      <c r="C3" t="s">
        <v>10</v>
      </c>
      <c r="D3" s="8">
        <v>0</v>
      </c>
      <c r="E3" s="5">
        <v>0</v>
      </c>
      <c r="F3" s="5"/>
      <c r="G3" s="5">
        <f aca="true" t="shared" si="0" ref="G3:G36">SUM(D3:F3)</f>
        <v>0</v>
      </c>
      <c r="H3" s="5"/>
      <c r="I3" s="5">
        <f aca="true" t="shared" si="1" ref="I3:I36">G3+H3</f>
        <v>0</v>
      </c>
      <c r="J3" s="5"/>
      <c r="K3" s="4" t="s">
        <v>71</v>
      </c>
    </row>
    <row r="4" spans="1:15" ht="12.75" customHeight="1">
      <c r="A4">
        <v>2016001042</v>
      </c>
      <c r="B4" t="s">
        <v>42</v>
      </c>
      <c r="C4" t="s">
        <v>43</v>
      </c>
      <c r="D4" s="8">
        <v>0</v>
      </c>
      <c r="E4" s="5">
        <v>0</v>
      </c>
      <c r="F4" s="5"/>
      <c r="G4" s="5">
        <f t="shared" si="0"/>
        <v>0</v>
      </c>
      <c r="H4" s="5"/>
      <c r="I4" s="5">
        <f t="shared" si="1"/>
        <v>0</v>
      </c>
      <c r="J4" s="5"/>
      <c r="K4" s="4" t="s">
        <v>71</v>
      </c>
      <c r="M4" s="10" t="s">
        <v>89</v>
      </c>
      <c r="N4" s="11" t="s">
        <v>76</v>
      </c>
      <c r="O4" s="10" t="s">
        <v>90</v>
      </c>
    </row>
    <row r="5" spans="1:11" ht="12.75" customHeight="1">
      <c r="A5">
        <v>2017200052</v>
      </c>
      <c r="B5" t="s">
        <v>82</v>
      </c>
      <c r="C5" t="s">
        <v>83</v>
      </c>
      <c r="D5" s="8"/>
      <c r="E5" s="5"/>
      <c r="F5" s="5"/>
      <c r="G5" s="5"/>
      <c r="H5" s="5"/>
      <c r="I5" s="5"/>
      <c r="J5" s="5">
        <v>7</v>
      </c>
      <c r="K5" s="4" t="s">
        <v>79</v>
      </c>
    </row>
    <row r="6" spans="1:11" ht="12.75" customHeight="1">
      <c r="A6">
        <v>2015001017</v>
      </c>
      <c r="B6" s="2" t="s">
        <v>66</v>
      </c>
      <c r="C6" s="2" t="s">
        <v>32</v>
      </c>
      <c r="D6" s="8">
        <v>6</v>
      </c>
      <c r="E6" s="5">
        <v>5</v>
      </c>
      <c r="F6" s="5">
        <v>18</v>
      </c>
      <c r="G6" s="5">
        <f t="shared" si="0"/>
        <v>29</v>
      </c>
      <c r="H6" s="5">
        <v>36</v>
      </c>
      <c r="I6" s="5">
        <f t="shared" si="1"/>
        <v>65</v>
      </c>
      <c r="J6" s="5">
        <v>7</v>
      </c>
      <c r="K6" s="4" t="s">
        <v>73</v>
      </c>
    </row>
    <row r="7" spans="1:11" ht="12.75" customHeight="1">
      <c r="A7">
        <v>2016001001</v>
      </c>
      <c r="B7" t="s">
        <v>7</v>
      </c>
      <c r="C7" t="s">
        <v>8</v>
      </c>
      <c r="D7" s="8">
        <v>0</v>
      </c>
      <c r="E7" s="5">
        <v>5</v>
      </c>
      <c r="F7" s="12">
        <v>19</v>
      </c>
      <c r="G7" s="5">
        <f t="shared" si="0"/>
        <v>24</v>
      </c>
      <c r="H7" s="5"/>
      <c r="I7" s="5">
        <f t="shared" si="1"/>
        <v>24</v>
      </c>
      <c r="J7" s="5"/>
      <c r="K7" s="4" t="s">
        <v>77</v>
      </c>
    </row>
    <row r="8" spans="1:11" ht="12.75" customHeight="1">
      <c r="A8">
        <v>2016001035</v>
      </c>
      <c r="B8" t="s">
        <v>33</v>
      </c>
      <c r="C8" t="s">
        <v>34</v>
      </c>
      <c r="D8" s="8">
        <v>2</v>
      </c>
      <c r="E8" s="5">
        <v>5</v>
      </c>
      <c r="F8" s="5">
        <v>25</v>
      </c>
      <c r="G8" s="3">
        <f t="shared" si="0"/>
        <v>32</v>
      </c>
      <c r="H8" s="5">
        <v>44</v>
      </c>
      <c r="I8" s="5">
        <f t="shared" si="1"/>
        <v>76</v>
      </c>
      <c r="J8" s="5">
        <v>8</v>
      </c>
      <c r="K8" s="4" t="s">
        <v>73</v>
      </c>
    </row>
    <row r="9" spans="1:11" ht="12.75" customHeight="1">
      <c r="A9">
        <v>2016001009</v>
      </c>
      <c r="B9" t="s">
        <v>17</v>
      </c>
      <c r="C9" t="s">
        <v>18</v>
      </c>
      <c r="D9" s="8">
        <v>0</v>
      </c>
      <c r="E9" s="5">
        <v>0</v>
      </c>
      <c r="F9" s="5"/>
      <c r="G9" s="5">
        <f t="shared" si="0"/>
        <v>0</v>
      </c>
      <c r="H9" s="5"/>
      <c r="I9" s="5">
        <f t="shared" si="1"/>
        <v>0</v>
      </c>
      <c r="J9" s="5"/>
      <c r="K9" s="4" t="s">
        <v>71</v>
      </c>
    </row>
    <row r="10" spans="1:11" ht="12.75" customHeight="1">
      <c r="A10">
        <v>2016001022</v>
      </c>
      <c r="B10" t="s">
        <v>27</v>
      </c>
      <c r="C10" t="s">
        <v>28</v>
      </c>
      <c r="D10" s="8">
        <v>2</v>
      </c>
      <c r="E10" s="5">
        <v>0</v>
      </c>
      <c r="F10" s="5"/>
      <c r="G10" s="5">
        <f t="shared" si="0"/>
        <v>2</v>
      </c>
      <c r="H10" s="5"/>
      <c r="I10" s="5">
        <f t="shared" si="1"/>
        <v>2</v>
      </c>
      <c r="J10" s="5"/>
      <c r="K10" s="4" t="s">
        <v>72</v>
      </c>
    </row>
    <row r="11" spans="1:12" ht="12.75" customHeight="1">
      <c r="A11">
        <v>2016001029</v>
      </c>
      <c r="B11" t="s">
        <v>29</v>
      </c>
      <c r="C11" t="s">
        <v>30</v>
      </c>
      <c r="D11" s="8">
        <v>0</v>
      </c>
      <c r="E11" s="5">
        <v>5</v>
      </c>
      <c r="F11" s="6"/>
      <c r="G11" s="5">
        <f t="shared" si="0"/>
        <v>5</v>
      </c>
      <c r="H11" s="5"/>
      <c r="I11" s="5">
        <f t="shared" si="1"/>
        <v>5</v>
      </c>
      <c r="J11" s="5"/>
      <c r="K11" s="4" t="s">
        <v>72</v>
      </c>
      <c r="L11" s="16" t="s">
        <v>70</v>
      </c>
    </row>
    <row r="12" spans="1:11" ht="12.75" customHeight="1">
      <c r="A12" s="9" t="s">
        <v>62</v>
      </c>
      <c r="B12" s="2" t="s">
        <v>29</v>
      </c>
      <c r="C12" s="2" t="s">
        <v>61</v>
      </c>
      <c r="D12" s="8">
        <v>8</v>
      </c>
      <c r="E12" s="5"/>
      <c r="F12" s="4">
        <v>16</v>
      </c>
      <c r="G12" s="5">
        <f t="shared" si="0"/>
        <v>24</v>
      </c>
      <c r="H12" s="5">
        <v>48</v>
      </c>
      <c r="I12" s="5">
        <f>G12+H12</f>
        <v>72</v>
      </c>
      <c r="J12" s="5">
        <v>8</v>
      </c>
      <c r="K12" s="4" t="s">
        <v>73</v>
      </c>
    </row>
    <row r="13" spans="1:11" ht="12.75" customHeight="1">
      <c r="A13">
        <v>2015001080</v>
      </c>
      <c r="B13" t="s">
        <v>3</v>
      </c>
      <c r="C13" t="s">
        <v>4</v>
      </c>
      <c r="D13" s="8">
        <v>0</v>
      </c>
      <c r="E13" s="5">
        <v>0</v>
      </c>
      <c r="F13" s="5"/>
      <c r="G13" s="5">
        <f t="shared" si="0"/>
        <v>0</v>
      </c>
      <c r="H13" s="5"/>
      <c r="I13" s="5">
        <f t="shared" si="1"/>
        <v>0</v>
      </c>
      <c r="J13" s="5"/>
      <c r="K13" s="4" t="s">
        <v>71</v>
      </c>
    </row>
    <row r="14" spans="1:11" ht="12.75" customHeight="1">
      <c r="A14">
        <v>2016001037</v>
      </c>
      <c r="B14" t="s">
        <v>35</v>
      </c>
      <c r="C14" t="s">
        <v>36</v>
      </c>
      <c r="D14" s="8">
        <v>4</v>
      </c>
      <c r="E14" s="5">
        <v>0</v>
      </c>
      <c r="F14" s="4">
        <v>16</v>
      </c>
      <c r="G14" s="5">
        <f t="shared" si="0"/>
        <v>20</v>
      </c>
      <c r="H14" s="5"/>
      <c r="I14" s="5">
        <f t="shared" si="1"/>
        <v>20</v>
      </c>
      <c r="J14" s="5"/>
      <c r="K14" s="4" t="s">
        <v>71</v>
      </c>
    </row>
    <row r="15" spans="1:13" ht="12.75" customHeight="1">
      <c r="A15" s="9" t="s">
        <v>59</v>
      </c>
      <c r="B15" s="2" t="s">
        <v>60</v>
      </c>
      <c r="C15" s="2" t="s">
        <v>61</v>
      </c>
      <c r="D15" s="8">
        <v>8</v>
      </c>
      <c r="E15" s="5">
        <v>5</v>
      </c>
      <c r="F15" s="4">
        <v>16</v>
      </c>
      <c r="G15" s="5">
        <f t="shared" si="0"/>
        <v>29</v>
      </c>
      <c r="H15" s="5">
        <v>46</v>
      </c>
      <c r="I15" s="5">
        <f t="shared" si="1"/>
        <v>75</v>
      </c>
      <c r="J15" s="5">
        <v>8</v>
      </c>
      <c r="K15" s="4" t="s">
        <v>73</v>
      </c>
      <c r="M15" s="2" t="s">
        <v>70</v>
      </c>
    </row>
    <row r="16" spans="1:11" ht="12.75" customHeight="1">
      <c r="A16" s="9" t="s">
        <v>67</v>
      </c>
      <c r="B16" s="2" t="s">
        <v>68</v>
      </c>
      <c r="C16" s="2" t="s">
        <v>69</v>
      </c>
      <c r="D16" s="4">
        <v>8</v>
      </c>
      <c r="E16" s="5">
        <v>0</v>
      </c>
      <c r="F16" s="4">
        <v>18</v>
      </c>
      <c r="G16" s="5">
        <f t="shared" si="0"/>
        <v>26</v>
      </c>
      <c r="H16" s="7">
        <v>39</v>
      </c>
      <c r="I16" s="5">
        <f t="shared" si="1"/>
        <v>65</v>
      </c>
      <c r="J16" s="5">
        <v>7</v>
      </c>
      <c r="K16" s="4" t="s">
        <v>73</v>
      </c>
    </row>
    <row r="17" spans="1:11" ht="12.75" customHeight="1">
      <c r="A17">
        <v>2015001045</v>
      </c>
      <c r="B17" t="s">
        <v>1</v>
      </c>
      <c r="C17" t="s">
        <v>2</v>
      </c>
      <c r="D17" s="8">
        <v>0</v>
      </c>
      <c r="E17" s="5">
        <v>0</v>
      </c>
      <c r="F17" s="5"/>
      <c r="G17" s="5">
        <f t="shared" si="0"/>
        <v>0</v>
      </c>
      <c r="H17" s="5"/>
      <c r="I17" s="5">
        <f t="shared" si="1"/>
        <v>0</v>
      </c>
      <c r="J17" s="5"/>
      <c r="K17" s="4" t="s">
        <v>71</v>
      </c>
    </row>
    <row r="18" spans="1:12" ht="12.75" customHeight="1">
      <c r="A18">
        <v>2016002015</v>
      </c>
      <c r="B18" t="s">
        <v>44</v>
      </c>
      <c r="C18" t="s">
        <v>45</v>
      </c>
      <c r="D18" s="8">
        <v>0</v>
      </c>
      <c r="E18" s="5">
        <v>0</v>
      </c>
      <c r="F18" s="5"/>
      <c r="G18" s="5">
        <f t="shared" si="0"/>
        <v>0</v>
      </c>
      <c r="H18" s="5"/>
      <c r="I18" s="5">
        <f t="shared" si="1"/>
        <v>0</v>
      </c>
      <c r="J18" s="5"/>
      <c r="K18" s="4" t="s">
        <v>71</v>
      </c>
      <c r="L18" s="2" t="s">
        <v>70</v>
      </c>
    </row>
    <row r="19" spans="1:12" ht="12.75" customHeight="1">
      <c r="A19" s="13" t="s">
        <v>85</v>
      </c>
      <c r="B19" t="s">
        <v>51</v>
      </c>
      <c r="C19" t="s">
        <v>86</v>
      </c>
      <c r="D19" s="8"/>
      <c r="E19" s="5"/>
      <c r="F19" s="5"/>
      <c r="G19" s="5"/>
      <c r="H19" s="5">
        <v>31</v>
      </c>
      <c r="I19" s="5"/>
      <c r="J19" s="5"/>
      <c r="K19" s="4" t="s">
        <v>71</v>
      </c>
      <c r="L19" s="2"/>
    </row>
    <row r="20" spans="1:11" ht="12.75" customHeight="1">
      <c r="A20">
        <v>2016001038</v>
      </c>
      <c r="B20" t="s">
        <v>37</v>
      </c>
      <c r="C20" t="s">
        <v>32</v>
      </c>
      <c r="D20" s="8">
        <v>6</v>
      </c>
      <c r="E20" s="5">
        <v>5</v>
      </c>
      <c r="F20" s="5">
        <v>27</v>
      </c>
      <c r="G20" s="3">
        <f t="shared" si="0"/>
        <v>38</v>
      </c>
      <c r="H20" s="5">
        <v>45</v>
      </c>
      <c r="I20" s="5">
        <f t="shared" si="1"/>
        <v>83</v>
      </c>
      <c r="J20" s="5">
        <v>9</v>
      </c>
      <c r="K20" s="4" t="s">
        <v>73</v>
      </c>
    </row>
    <row r="21" spans="1:11" ht="12.75" customHeight="1">
      <c r="A21">
        <v>2016001047</v>
      </c>
      <c r="B21" s="2" t="s">
        <v>48</v>
      </c>
      <c r="C21" s="2" t="s">
        <v>14</v>
      </c>
      <c r="D21" s="8">
        <v>6</v>
      </c>
      <c r="E21" s="5">
        <v>5</v>
      </c>
      <c r="F21" s="5">
        <v>21</v>
      </c>
      <c r="G21" s="5">
        <f t="shared" si="0"/>
        <v>32</v>
      </c>
      <c r="H21" s="5"/>
      <c r="I21" s="5">
        <f t="shared" si="1"/>
        <v>32</v>
      </c>
      <c r="J21" s="5"/>
      <c r="K21" s="4" t="s">
        <v>88</v>
      </c>
    </row>
    <row r="22" spans="1:11" ht="12.75" customHeight="1">
      <c r="A22">
        <v>2017200053</v>
      </c>
      <c r="B22" s="2" t="s">
        <v>80</v>
      </c>
      <c r="C22" s="2" t="s">
        <v>81</v>
      </c>
      <c r="D22" s="8"/>
      <c r="E22" s="5"/>
      <c r="F22" s="5"/>
      <c r="G22" s="5"/>
      <c r="H22" s="5"/>
      <c r="I22" s="5"/>
      <c r="J22" s="5">
        <v>8</v>
      </c>
      <c r="K22" s="4" t="s">
        <v>79</v>
      </c>
    </row>
    <row r="23" spans="1:11" ht="12.75" customHeight="1">
      <c r="A23">
        <v>2017200042</v>
      </c>
      <c r="B23" s="2" t="s">
        <v>78</v>
      </c>
      <c r="C23" s="2" t="s">
        <v>14</v>
      </c>
      <c r="D23" s="8"/>
      <c r="E23" s="5"/>
      <c r="F23" s="5"/>
      <c r="G23" s="5"/>
      <c r="H23" s="5"/>
      <c r="I23" s="5"/>
      <c r="J23" s="5">
        <v>10</v>
      </c>
      <c r="K23" s="4" t="s">
        <v>79</v>
      </c>
    </row>
    <row r="24" spans="1:11" ht="12.75" customHeight="1">
      <c r="A24">
        <v>2016001033</v>
      </c>
      <c r="B24" t="s">
        <v>31</v>
      </c>
      <c r="C24" t="s">
        <v>32</v>
      </c>
      <c r="D24" s="8">
        <v>0</v>
      </c>
      <c r="E24" s="5">
        <v>0</v>
      </c>
      <c r="F24" s="6">
        <v>14</v>
      </c>
      <c r="G24" s="5">
        <f t="shared" si="0"/>
        <v>14</v>
      </c>
      <c r="H24" s="5"/>
      <c r="I24" s="5">
        <f t="shared" si="1"/>
        <v>14</v>
      </c>
      <c r="J24" s="5"/>
      <c r="K24" s="4" t="s">
        <v>87</v>
      </c>
    </row>
    <row r="25" spans="1:12" ht="12.75" customHeight="1">
      <c r="A25">
        <v>2016001021</v>
      </c>
      <c r="B25" t="s">
        <v>25</v>
      </c>
      <c r="C25" t="s">
        <v>26</v>
      </c>
      <c r="D25" s="8">
        <v>0</v>
      </c>
      <c r="E25" s="5">
        <v>0</v>
      </c>
      <c r="F25" s="5"/>
      <c r="G25" s="5">
        <f t="shared" si="0"/>
        <v>0</v>
      </c>
      <c r="H25" s="5"/>
      <c r="I25" s="5">
        <f t="shared" si="1"/>
        <v>0</v>
      </c>
      <c r="J25" s="5"/>
      <c r="K25" s="4" t="s">
        <v>71</v>
      </c>
      <c r="L25" s="2" t="s">
        <v>70</v>
      </c>
    </row>
    <row r="26" spans="1:11" ht="12.75" customHeight="1">
      <c r="A26">
        <v>2016001041</v>
      </c>
      <c r="B26" t="s">
        <v>40</v>
      </c>
      <c r="C26" t="s">
        <v>41</v>
      </c>
      <c r="D26" s="8">
        <v>4</v>
      </c>
      <c r="E26" s="5">
        <v>5</v>
      </c>
      <c r="F26" s="5">
        <v>16</v>
      </c>
      <c r="G26" s="5">
        <f t="shared" si="0"/>
        <v>25</v>
      </c>
      <c r="H26" s="5">
        <v>28</v>
      </c>
      <c r="I26" s="5">
        <f t="shared" si="1"/>
        <v>53</v>
      </c>
      <c r="J26" s="5">
        <v>6</v>
      </c>
      <c r="K26" s="4" t="s">
        <v>73</v>
      </c>
    </row>
    <row r="27" spans="1:11" ht="12.75" customHeight="1">
      <c r="A27" s="9" t="s">
        <v>63</v>
      </c>
      <c r="B27" s="2" t="s">
        <v>64</v>
      </c>
      <c r="C27" s="2" t="s">
        <v>65</v>
      </c>
      <c r="D27" s="7">
        <v>8</v>
      </c>
      <c r="F27" s="5">
        <v>16</v>
      </c>
      <c r="G27" s="5">
        <f t="shared" si="0"/>
        <v>24</v>
      </c>
      <c r="H27" s="7">
        <v>31</v>
      </c>
      <c r="I27" s="5">
        <f t="shared" si="1"/>
        <v>55</v>
      </c>
      <c r="J27" s="5">
        <v>6</v>
      </c>
      <c r="K27" s="4" t="s">
        <v>73</v>
      </c>
    </row>
    <row r="28" spans="1:11" ht="12.75" customHeight="1">
      <c r="A28">
        <v>2016000077</v>
      </c>
      <c r="B28" t="s">
        <v>5</v>
      </c>
      <c r="C28" t="s">
        <v>6</v>
      </c>
      <c r="D28" s="8">
        <v>0</v>
      </c>
      <c r="E28" s="5">
        <v>5</v>
      </c>
      <c r="F28" s="5"/>
      <c r="G28" s="5">
        <f t="shared" si="0"/>
        <v>5</v>
      </c>
      <c r="H28" s="5"/>
      <c r="I28" s="5">
        <f t="shared" si="1"/>
        <v>5</v>
      </c>
      <c r="J28" s="5"/>
      <c r="K28" s="4" t="s">
        <v>72</v>
      </c>
    </row>
    <row r="29" spans="1:11" ht="12.75" customHeight="1">
      <c r="A29">
        <v>2016001008</v>
      </c>
      <c r="B29" t="s">
        <v>15</v>
      </c>
      <c r="C29" t="s">
        <v>16</v>
      </c>
      <c r="D29" s="8">
        <v>2</v>
      </c>
      <c r="E29" s="5">
        <v>5</v>
      </c>
      <c r="F29" s="6"/>
      <c r="G29" s="5">
        <f t="shared" si="0"/>
        <v>7</v>
      </c>
      <c r="H29" s="5"/>
      <c r="I29" s="5">
        <f t="shared" si="1"/>
        <v>7</v>
      </c>
      <c r="J29" s="5"/>
      <c r="K29" s="4" t="s">
        <v>72</v>
      </c>
    </row>
    <row r="30" spans="1:11" ht="12.75" customHeight="1">
      <c r="A30">
        <v>2016001004</v>
      </c>
      <c r="B30" t="s">
        <v>11</v>
      </c>
      <c r="C30" t="s">
        <v>12</v>
      </c>
      <c r="D30" s="8">
        <v>4</v>
      </c>
      <c r="E30" s="5">
        <v>5</v>
      </c>
      <c r="F30" s="5">
        <v>17</v>
      </c>
      <c r="G30" s="5">
        <f t="shared" si="0"/>
        <v>26</v>
      </c>
      <c r="H30" s="5">
        <v>38</v>
      </c>
      <c r="I30" s="5">
        <f t="shared" si="1"/>
        <v>64</v>
      </c>
      <c r="J30" s="5">
        <v>7</v>
      </c>
      <c r="K30" s="4" t="s">
        <v>73</v>
      </c>
    </row>
    <row r="31" spans="1:11" ht="12.75" customHeight="1">
      <c r="A31">
        <v>2016001015</v>
      </c>
      <c r="B31" t="s">
        <v>23</v>
      </c>
      <c r="C31" t="s">
        <v>24</v>
      </c>
      <c r="D31" s="8">
        <v>0</v>
      </c>
      <c r="E31" s="5">
        <v>5</v>
      </c>
      <c r="F31" s="5">
        <v>19</v>
      </c>
      <c r="G31" s="5">
        <f t="shared" si="0"/>
        <v>24</v>
      </c>
      <c r="H31" s="5">
        <v>31</v>
      </c>
      <c r="I31" s="5">
        <f t="shared" si="1"/>
        <v>55</v>
      </c>
      <c r="J31" s="5">
        <v>6</v>
      </c>
      <c r="K31" s="4" t="s">
        <v>84</v>
      </c>
    </row>
    <row r="32" spans="1:11" ht="12.75" customHeight="1">
      <c r="A32">
        <v>2017001092</v>
      </c>
      <c r="B32" t="s">
        <v>46</v>
      </c>
      <c r="C32" t="s">
        <v>47</v>
      </c>
      <c r="D32" s="8">
        <v>0</v>
      </c>
      <c r="E32" s="5">
        <v>0</v>
      </c>
      <c r="F32" s="5"/>
      <c r="G32" s="5">
        <f t="shared" si="0"/>
        <v>0</v>
      </c>
      <c r="H32" s="5"/>
      <c r="I32" s="5">
        <f t="shared" si="1"/>
        <v>0</v>
      </c>
      <c r="J32" s="5"/>
      <c r="K32" s="4" t="s">
        <v>71</v>
      </c>
    </row>
    <row r="33" spans="1:11" ht="12.75" customHeight="1">
      <c r="A33">
        <v>2016001039</v>
      </c>
      <c r="B33" t="s">
        <v>38</v>
      </c>
      <c r="C33" t="s">
        <v>20</v>
      </c>
      <c r="D33" s="8">
        <v>0</v>
      </c>
      <c r="E33" s="5">
        <v>0</v>
      </c>
      <c r="F33" s="6"/>
      <c r="G33" s="5">
        <f t="shared" si="0"/>
        <v>0</v>
      </c>
      <c r="H33" s="5"/>
      <c r="I33" s="5">
        <f t="shared" si="1"/>
        <v>0</v>
      </c>
      <c r="J33" s="5"/>
      <c r="K33" s="4" t="s">
        <v>71</v>
      </c>
    </row>
    <row r="34" spans="1:11" ht="12.75" customHeight="1">
      <c r="A34">
        <v>2016001040</v>
      </c>
      <c r="B34" t="s">
        <v>38</v>
      </c>
      <c r="C34" t="s">
        <v>39</v>
      </c>
      <c r="D34" s="8">
        <v>0</v>
      </c>
      <c r="E34" s="5">
        <v>0</v>
      </c>
      <c r="F34" s="5"/>
      <c r="G34" s="5">
        <f t="shared" si="0"/>
        <v>0</v>
      </c>
      <c r="H34" s="5"/>
      <c r="I34" s="5">
        <f t="shared" si="1"/>
        <v>0</v>
      </c>
      <c r="J34" s="5"/>
      <c r="K34" s="4" t="s">
        <v>71</v>
      </c>
    </row>
    <row r="35" spans="1:11" ht="12.75" customHeight="1">
      <c r="A35">
        <v>2016001011</v>
      </c>
      <c r="B35" t="s">
        <v>19</v>
      </c>
      <c r="C35" t="s">
        <v>20</v>
      </c>
      <c r="D35" s="8">
        <v>2</v>
      </c>
      <c r="E35" s="5">
        <v>5</v>
      </c>
      <c r="F35" s="5"/>
      <c r="G35" s="5">
        <f t="shared" si="0"/>
        <v>7</v>
      </c>
      <c r="H35" s="5"/>
      <c r="I35" s="5">
        <f t="shared" si="1"/>
        <v>7</v>
      </c>
      <c r="J35" s="5"/>
      <c r="K35" s="4" t="s">
        <v>72</v>
      </c>
    </row>
    <row r="36" spans="1:11" ht="12.75" customHeight="1">
      <c r="A36">
        <v>2016001006</v>
      </c>
      <c r="B36" t="s">
        <v>13</v>
      </c>
      <c r="C36" t="s">
        <v>14</v>
      </c>
      <c r="D36" s="8">
        <v>2</v>
      </c>
      <c r="E36" s="5">
        <v>5</v>
      </c>
      <c r="F36" s="6"/>
      <c r="G36" s="5">
        <f t="shared" si="0"/>
        <v>7</v>
      </c>
      <c r="H36" s="5"/>
      <c r="I36" s="5">
        <f t="shared" si="1"/>
        <v>7</v>
      </c>
      <c r="J36" s="5"/>
      <c r="K36" s="4" t="s">
        <v>72</v>
      </c>
    </row>
  </sheetData>
  <sheetProtection/>
  <autoFilter ref="A1:K36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2" width="12.421875" style="0" bestFit="1" customWidth="1"/>
    <col min="3" max="3" width="11.28125" style="0" bestFit="1" customWidth="1"/>
    <col min="4" max="8" width="4.00390625" style="0" customWidth="1"/>
  </cols>
  <sheetData>
    <row r="1" spans="1:5" ht="12.75">
      <c r="A1" s="1" t="s">
        <v>55</v>
      </c>
      <c r="B1" s="1" t="s">
        <v>56</v>
      </c>
      <c r="C1" s="1" t="s">
        <v>57</v>
      </c>
      <c r="D1" s="3" t="s">
        <v>51</v>
      </c>
      <c r="E1" s="3" t="s">
        <v>53</v>
      </c>
    </row>
    <row r="2" spans="1:5" ht="12.75">
      <c r="A2">
        <v>2016001014</v>
      </c>
      <c r="B2" t="s">
        <v>21</v>
      </c>
      <c r="C2" t="s">
        <v>22</v>
      </c>
      <c r="D2" s="7"/>
      <c r="E2" s="7">
        <v>40</v>
      </c>
    </row>
    <row r="3" spans="1:5" ht="12.75">
      <c r="A3">
        <v>2016001002</v>
      </c>
      <c r="B3" t="s">
        <v>9</v>
      </c>
      <c r="C3" t="s">
        <v>10</v>
      </c>
      <c r="D3" s="7"/>
      <c r="E3" s="7"/>
    </row>
    <row r="4" spans="1:5" ht="12.75">
      <c r="A4">
        <v>2016001042</v>
      </c>
      <c r="B4" t="s">
        <v>42</v>
      </c>
      <c r="C4" t="s">
        <v>43</v>
      </c>
      <c r="D4" s="7"/>
      <c r="E4" s="7"/>
    </row>
    <row r="5" spans="1:5" ht="12.75">
      <c r="A5">
        <v>2015001017</v>
      </c>
      <c r="B5" s="2" t="s">
        <v>66</v>
      </c>
      <c r="C5" s="2" t="s">
        <v>32</v>
      </c>
      <c r="D5" s="5"/>
      <c r="E5" s="5">
        <v>36</v>
      </c>
    </row>
    <row r="6" spans="1:5" ht="12.75">
      <c r="A6">
        <v>2016001001</v>
      </c>
      <c r="B6" t="s">
        <v>7</v>
      </c>
      <c r="C6" t="s">
        <v>8</v>
      </c>
      <c r="D6" s="7">
        <v>19</v>
      </c>
      <c r="E6" s="7"/>
    </row>
    <row r="7" spans="1:5" ht="12.75">
      <c r="A7">
        <v>2016001035</v>
      </c>
      <c r="B7" t="s">
        <v>33</v>
      </c>
      <c r="C7" t="s">
        <v>34</v>
      </c>
      <c r="D7" s="7"/>
      <c r="E7" s="7">
        <v>44</v>
      </c>
    </row>
    <row r="8" spans="1:5" ht="12.75">
      <c r="A8">
        <v>2016001009</v>
      </c>
      <c r="B8" t="s">
        <v>17</v>
      </c>
      <c r="C8" t="s">
        <v>18</v>
      </c>
      <c r="D8" s="7"/>
      <c r="E8" s="7"/>
    </row>
    <row r="9" spans="1:5" ht="12.75">
      <c r="A9">
        <v>2016001022</v>
      </c>
      <c r="B9" t="s">
        <v>27</v>
      </c>
      <c r="C9" t="s">
        <v>28</v>
      </c>
      <c r="D9" s="7"/>
      <c r="E9" s="7"/>
    </row>
    <row r="10" spans="1:5" ht="12.75">
      <c r="A10">
        <v>2016001029</v>
      </c>
      <c r="B10" t="s">
        <v>29</v>
      </c>
      <c r="C10" t="s">
        <v>30</v>
      </c>
      <c r="D10" s="7"/>
      <c r="E10" s="7"/>
    </row>
    <row r="11" spans="1:5" ht="12.75">
      <c r="A11" s="9" t="s">
        <v>62</v>
      </c>
      <c r="B11" s="2" t="s">
        <v>29</v>
      </c>
      <c r="C11" s="2" t="s">
        <v>61</v>
      </c>
      <c r="E11" s="5">
        <v>48</v>
      </c>
    </row>
    <row r="12" spans="1:5" ht="12.75">
      <c r="A12">
        <v>2015001080</v>
      </c>
      <c r="B12" t="s">
        <v>3</v>
      </c>
      <c r="C12" t="s">
        <v>4</v>
      </c>
      <c r="D12" s="7"/>
      <c r="E12" s="7"/>
    </row>
    <row r="13" spans="1:5" ht="12.75">
      <c r="A13">
        <v>2016001037</v>
      </c>
      <c r="B13" t="s">
        <v>35</v>
      </c>
      <c r="C13" t="s">
        <v>36</v>
      </c>
      <c r="D13" s="6">
        <v>12</v>
      </c>
      <c r="E13" s="7"/>
    </row>
    <row r="14" spans="1:5" ht="12.75">
      <c r="A14" s="9" t="s">
        <v>59</v>
      </c>
      <c r="B14" s="2" t="s">
        <v>60</v>
      </c>
      <c r="C14" s="2" t="s">
        <v>61</v>
      </c>
      <c r="D14" s="6"/>
      <c r="E14" s="7">
        <v>46</v>
      </c>
    </row>
    <row r="15" spans="1:5" ht="12.75">
      <c r="A15" s="9" t="s">
        <v>67</v>
      </c>
      <c r="B15" s="2" t="s">
        <v>68</v>
      </c>
      <c r="C15" s="2" t="s">
        <v>69</v>
      </c>
      <c r="D15" s="6"/>
      <c r="E15" s="7">
        <v>39</v>
      </c>
    </row>
    <row r="16" spans="1:5" ht="12.75">
      <c r="A16">
        <v>2015001045</v>
      </c>
      <c r="B16" t="s">
        <v>1</v>
      </c>
      <c r="C16" t="s">
        <v>2</v>
      </c>
      <c r="D16" s="7"/>
      <c r="E16" s="7"/>
    </row>
    <row r="17" spans="1:5" ht="12.75">
      <c r="A17">
        <v>2016002015</v>
      </c>
      <c r="B17" t="s">
        <v>44</v>
      </c>
      <c r="C17" t="s">
        <v>45</v>
      </c>
      <c r="D17" s="7"/>
      <c r="E17" s="7"/>
    </row>
    <row r="18" spans="1:5" ht="12.75">
      <c r="A18">
        <v>2016001038</v>
      </c>
      <c r="B18" t="s">
        <v>37</v>
      </c>
      <c r="C18" t="s">
        <v>32</v>
      </c>
      <c r="D18" s="7"/>
      <c r="E18" s="7">
        <v>45</v>
      </c>
    </row>
    <row r="19" spans="1:5" ht="12.75">
      <c r="A19">
        <v>2016001047</v>
      </c>
      <c r="B19" s="2" t="s">
        <v>48</v>
      </c>
      <c r="C19" s="2" t="s">
        <v>14</v>
      </c>
      <c r="D19" s="7"/>
      <c r="E19" s="7"/>
    </row>
    <row r="20" spans="1:5" ht="12.75">
      <c r="A20">
        <v>2016001033</v>
      </c>
      <c r="B20" t="s">
        <v>31</v>
      </c>
      <c r="C20" t="s">
        <v>32</v>
      </c>
      <c r="D20" s="6">
        <v>11</v>
      </c>
      <c r="E20" s="7"/>
    </row>
    <row r="21" spans="1:5" ht="12.75">
      <c r="A21">
        <v>2016001021</v>
      </c>
      <c r="B21" t="s">
        <v>25</v>
      </c>
      <c r="C21" t="s">
        <v>26</v>
      </c>
      <c r="D21" s="7"/>
      <c r="E21" s="7"/>
    </row>
    <row r="22" spans="1:5" ht="12.75">
      <c r="A22">
        <v>2016001041</v>
      </c>
      <c r="B22" t="s">
        <v>40</v>
      </c>
      <c r="C22" t="s">
        <v>41</v>
      </c>
      <c r="D22" s="7"/>
      <c r="E22" s="7">
        <v>28</v>
      </c>
    </row>
    <row r="23" spans="1:5" ht="12.75">
      <c r="A23" s="9" t="s">
        <v>63</v>
      </c>
      <c r="B23" s="2" t="s">
        <v>64</v>
      </c>
      <c r="C23" s="2" t="s">
        <v>65</v>
      </c>
      <c r="D23" s="7"/>
      <c r="E23" s="7">
        <v>31</v>
      </c>
    </row>
    <row r="24" spans="1:5" ht="12.75">
      <c r="A24">
        <v>2016000077</v>
      </c>
      <c r="B24" t="s">
        <v>5</v>
      </c>
      <c r="C24" t="s">
        <v>6</v>
      </c>
      <c r="D24" s="7"/>
      <c r="E24" s="7"/>
    </row>
    <row r="25" spans="1:5" ht="12.75">
      <c r="A25">
        <v>2016001008</v>
      </c>
      <c r="B25" t="s">
        <v>15</v>
      </c>
      <c r="C25" t="s">
        <v>16</v>
      </c>
      <c r="D25" s="7"/>
      <c r="E25" s="7"/>
    </row>
    <row r="26" spans="1:5" ht="12.75">
      <c r="A26">
        <v>2016001004</v>
      </c>
      <c r="B26" t="s">
        <v>11</v>
      </c>
      <c r="C26" t="s">
        <v>12</v>
      </c>
      <c r="D26" s="7"/>
      <c r="E26" s="7">
        <v>38</v>
      </c>
    </row>
    <row r="27" spans="1:5" ht="12.75">
      <c r="A27">
        <v>2016001015</v>
      </c>
      <c r="B27" t="s">
        <v>23</v>
      </c>
      <c r="C27" t="s">
        <v>24</v>
      </c>
      <c r="D27" s="7"/>
      <c r="E27" s="6">
        <v>22</v>
      </c>
    </row>
    <row r="28" spans="1:5" ht="12.75">
      <c r="A28">
        <v>2017001092</v>
      </c>
      <c r="B28" t="s">
        <v>46</v>
      </c>
      <c r="C28" t="s">
        <v>47</v>
      </c>
      <c r="D28" s="7"/>
      <c r="E28" s="7"/>
    </row>
    <row r="29" spans="1:5" ht="12.75">
      <c r="A29">
        <v>2016001039</v>
      </c>
      <c r="B29" t="s">
        <v>38</v>
      </c>
      <c r="C29" t="s">
        <v>20</v>
      </c>
      <c r="D29" s="6">
        <v>11</v>
      </c>
      <c r="E29" s="7"/>
    </row>
    <row r="30" spans="1:5" ht="12.75">
      <c r="A30">
        <v>2016001040</v>
      </c>
      <c r="B30" t="s">
        <v>38</v>
      </c>
      <c r="C30" t="s">
        <v>39</v>
      </c>
      <c r="D30" s="6">
        <v>8</v>
      </c>
      <c r="E30" s="7"/>
    </row>
    <row r="31" spans="1:5" ht="12.75">
      <c r="A31">
        <v>2016001011</v>
      </c>
      <c r="B31" t="s">
        <v>19</v>
      </c>
      <c r="C31" t="s">
        <v>20</v>
      </c>
      <c r="D31" s="7"/>
      <c r="E31" s="7"/>
    </row>
    <row r="32" spans="1:5" ht="12.75">
      <c r="A32">
        <v>2016001006</v>
      </c>
      <c r="B32" t="s">
        <v>13</v>
      </c>
      <c r="C32" t="s">
        <v>14</v>
      </c>
      <c r="D32" s="7"/>
      <c r="E3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421875" style="0" bestFit="1" customWidth="1"/>
    <col min="2" max="2" width="12.00390625" style="0" bestFit="1" customWidth="1"/>
    <col min="3" max="3" width="8.00390625" style="0" bestFit="1" customWidth="1"/>
    <col min="4" max="4" width="9.140625" style="5" customWidth="1"/>
  </cols>
  <sheetData>
    <row r="1" spans="1:5" ht="12.75">
      <c r="A1" s="1" t="s">
        <v>55</v>
      </c>
      <c r="B1" s="1" t="s">
        <v>56</v>
      </c>
      <c r="C1" s="1" t="s">
        <v>57</v>
      </c>
      <c r="D1" s="3" t="s">
        <v>51</v>
      </c>
      <c r="E1" s="3" t="s">
        <v>53</v>
      </c>
    </row>
    <row r="3" spans="1:9" ht="12.75">
      <c r="A3">
        <v>2017200052</v>
      </c>
      <c r="B3" t="s">
        <v>82</v>
      </c>
      <c r="C3" t="s">
        <v>83</v>
      </c>
      <c r="D3" s="8"/>
      <c r="E3" s="5">
        <v>7</v>
      </c>
      <c r="F3" s="4" t="s">
        <v>79</v>
      </c>
      <c r="G3" s="5"/>
      <c r="H3" s="5"/>
      <c r="I3" s="5"/>
    </row>
    <row r="4" spans="1:9" ht="12.75">
      <c r="A4">
        <v>2016001037</v>
      </c>
      <c r="B4" t="s">
        <v>35</v>
      </c>
      <c r="C4" t="s">
        <v>36</v>
      </c>
      <c r="D4" s="14">
        <v>6</v>
      </c>
      <c r="E4" s="5"/>
      <c r="F4" s="4"/>
      <c r="G4" s="5"/>
      <c r="H4" s="5"/>
      <c r="I4" s="5"/>
    </row>
    <row r="5" spans="1:9" ht="12.75">
      <c r="A5" s="13" t="s">
        <v>85</v>
      </c>
      <c r="B5" t="s">
        <v>51</v>
      </c>
      <c r="C5" t="s">
        <v>86</v>
      </c>
      <c r="E5" s="5">
        <v>31</v>
      </c>
      <c r="F5" s="4"/>
      <c r="G5" s="5"/>
      <c r="H5" s="5"/>
      <c r="I5" s="5"/>
    </row>
    <row r="6" spans="1:9" ht="12.75">
      <c r="A6">
        <v>2017200053</v>
      </c>
      <c r="B6" s="2" t="s">
        <v>80</v>
      </c>
      <c r="C6" s="2" t="s">
        <v>81</v>
      </c>
      <c r="D6" s="8"/>
      <c r="E6" s="5">
        <v>8</v>
      </c>
      <c r="F6" s="4" t="s">
        <v>79</v>
      </c>
      <c r="G6" s="5"/>
      <c r="H6" s="5"/>
      <c r="I6" s="5"/>
    </row>
    <row r="7" spans="1:9" ht="12.75">
      <c r="A7">
        <v>2017200042</v>
      </c>
      <c r="B7" s="2" t="s">
        <v>78</v>
      </c>
      <c r="C7" s="2" t="s">
        <v>14</v>
      </c>
      <c r="D7" s="8"/>
      <c r="E7" s="5">
        <v>10</v>
      </c>
      <c r="F7" s="4" t="s">
        <v>79</v>
      </c>
      <c r="G7" s="5"/>
      <c r="H7" s="5"/>
      <c r="I7" s="5"/>
    </row>
    <row r="8" spans="1:9" ht="12.75">
      <c r="A8">
        <v>2016001033</v>
      </c>
      <c r="B8" t="s">
        <v>31</v>
      </c>
      <c r="C8" t="s">
        <v>32</v>
      </c>
      <c r="D8" s="6">
        <v>14</v>
      </c>
      <c r="E8" s="5"/>
      <c r="F8" s="4"/>
      <c r="G8" s="5"/>
      <c r="H8" s="5"/>
      <c r="I8" s="5"/>
    </row>
    <row r="9" spans="1:5" ht="12.75">
      <c r="A9">
        <v>2016001015</v>
      </c>
      <c r="B9" t="s">
        <v>23</v>
      </c>
      <c r="C9" t="s">
        <v>24</v>
      </c>
      <c r="E9" s="5">
        <v>31</v>
      </c>
    </row>
    <row r="10" spans="1:4" ht="12.75">
      <c r="A10">
        <v>2016001039</v>
      </c>
      <c r="B10" t="s">
        <v>38</v>
      </c>
      <c r="C10" t="s">
        <v>20</v>
      </c>
      <c r="D10" s="6">
        <v>12</v>
      </c>
    </row>
    <row r="11" spans="1:4" ht="12.75">
      <c r="A11">
        <v>2016001006</v>
      </c>
      <c r="B11" t="s">
        <v>13</v>
      </c>
      <c r="C11" t="s">
        <v>14</v>
      </c>
      <c r="D11" s="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1.00390625" style="0" bestFit="1" customWidth="1"/>
    <col min="4" max="4" width="9.140625" style="5" customWidth="1"/>
  </cols>
  <sheetData>
    <row r="1" spans="1:5" ht="12.75">
      <c r="A1" s="1" t="s">
        <v>55</v>
      </c>
      <c r="B1" s="1" t="s">
        <v>56</v>
      </c>
      <c r="C1" s="1" t="s">
        <v>57</v>
      </c>
      <c r="D1" s="3" t="s">
        <v>51</v>
      </c>
      <c r="E1" s="3"/>
    </row>
    <row r="2" spans="1:4" ht="12.75">
      <c r="A2">
        <v>2016001009</v>
      </c>
      <c r="B2" t="s">
        <v>17</v>
      </c>
      <c r="C2" t="s">
        <v>18</v>
      </c>
      <c r="D2" s="15">
        <v>0</v>
      </c>
    </row>
    <row r="3" spans="1:4" ht="12.75">
      <c r="A3">
        <v>2016001039</v>
      </c>
      <c r="B3" t="s">
        <v>38</v>
      </c>
      <c r="C3" t="s">
        <v>20</v>
      </c>
      <c r="D3" s="15">
        <v>8</v>
      </c>
    </row>
    <row r="4" spans="1:4" ht="12.75">
      <c r="A4">
        <v>2016002015</v>
      </c>
      <c r="B4" s="16" t="s">
        <v>44</v>
      </c>
      <c r="C4" s="16" t="s">
        <v>45</v>
      </c>
      <c r="D4" s="5">
        <v>3</v>
      </c>
    </row>
    <row r="5" spans="1:4" ht="12.75">
      <c r="A5">
        <v>2016001033</v>
      </c>
      <c r="B5" t="s">
        <v>31</v>
      </c>
      <c r="C5" t="s">
        <v>32</v>
      </c>
      <c r="D5" s="5">
        <v>4</v>
      </c>
    </row>
    <row r="6" spans="1:4" ht="12.75">
      <c r="A6">
        <v>2016001037</v>
      </c>
      <c r="B6" t="s">
        <v>35</v>
      </c>
      <c r="C6" t="s">
        <v>36</v>
      </c>
      <c r="D6" s="5">
        <v>16</v>
      </c>
    </row>
    <row r="7" spans="1:4" ht="12.75">
      <c r="A7">
        <v>2016001047</v>
      </c>
      <c r="B7" s="2" t="s">
        <v>48</v>
      </c>
      <c r="C7" s="2" t="s">
        <v>14</v>
      </c>
      <c r="D7" s="5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Vesna Kočić Vugdelija</cp:lastModifiedBy>
  <dcterms:created xsi:type="dcterms:W3CDTF">2017-11-23T09:14:45Z</dcterms:created>
  <dcterms:modified xsi:type="dcterms:W3CDTF">2018-05-07T11:27:47Z</dcterms:modified>
  <cp:category/>
  <cp:version/>
  <cp:contentType/>
  <cp:contentStatus/>
</cp:coreProperties>
</file>