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4.12.2018" sheetId="10" r:id="rId1"/>
    <sheet name="19.10.2018" sheetId="9" r:id="rId2"/>
    <sheet name="09.10.2018" sheetId="8" r:id="rId3"/>
    <sheet name="28.09.2018" sheetId="7" r:id="rId4"/>
    <sheet name="10.09.2018." sheetId="6" r:id="rId5"/>
    <sheet name="17.05.2018" sheetId="5" r:id="rId6"/>
    <sheet name="19.4.2018" sheetId="4" r:id="rId7"/>
    <sheet name="08.03.2018" sheetId="3" r:id="rId8"/>
    <sheet name="12.02.2018" sheetId="2" r:id="rId9"/>
    <sheet name="8.12.2017" sheetId="1" r:id="rId10"/>
  </sheets>
  <calcPr calcId="144525"/>
</workbook>
</file>

<file path=xl/calcChain.xml><?xml version="1.0" encoding="utf-8"?>
<calcChain xmlns="http://schemas.openxmlformats.org/spreadsheetml/2006/main">
  <c r="G67" i="10" l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I59" i="9" l="1"/>
  <c r="I42" i="9"/>
  <c r="G42" i="9"/>
  <c r="G71" i="9" l="1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I26" i="9" s="1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I41" i="8" l="1"/>
  <c r="G41" i="8"/>
  <c r="G59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8" i="8"/>
  <c r="G57" i="8"/>
  <c r="G56" i="8"/>
  <c r="G55" i="8"/>
  <c r="G54" i="8"/>
  <c r="I54" i="8" s="1"/>
  <c r="G53" i="8"/>
  <c r="G52" i="8"/>
  <c r="G51" i="8"/>
  <c r="G50" i="8"/>
  <c r="G49" i="8"/>
  <c r="G47" i="8"/>
  <c r="G46" i="8"/>
  <c r="G45" i="8"/>
  <c r="G44" i="8"/>
  <c r="G43" i="8"/>
  <c r="G4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7" i="8"/>
  <c r="G16" i="8"/>
  <c r="G15" i="8"/>
  <c r="G14" i="8"/>
  <c r="G13" i="8"/>
  <c r="G12" i="8"/>
  <c r="G11" i="8"/>
  <c r="G10" i="8"/>
  <c r="G9" i="8"/>
  <c r="I44" i="7" l="1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7" i="7"/>
  <c r="G16" i="7"/>
  <c r="G15" i="7"/>
  <c r="G14" i="7"/>
  <c r="G13" i="7"/>
  <c r="G12" i="7"/>
  <c r="G11" i="7"/>
  <c r="G10" i="7"/>
  <c r="G9" i="7"/>
  <c r="G12" i="6" l="1"/>
  <c r="I52" i="6"/>
  <c r="G52" i="6"/>
  <c r="G73" i="6" l="1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I30" i="6" s="1"/>
  <c r="G29" i="6"/>
  <c r="G28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1" i="6"/>
  <c r="G10" i="6"/>
  <c r="G9" i="6"/>
  <c r="I35" i="5"/>
  <c r="G66" i="5"/>
  <c r="G82" i="5" l="1"/>
  <c r="I82" i="5" s="1"/>
  <c r="G81" i="5"/>
  <c r="I81" i="5" s="1"/>
  <c r="G80" i="5"/>
  <c r="G79" i="5"/>
  <c r="G78" i="5"/>
  <c r="I78" i="5" s="1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I57" i="5" s="1"/>
  <c r="G56" i="5"/>
  <c r="G55" i="5"/>
  <c r="G54" i="5"/>
  <c r="G53" i="5"/>
  <c r="G52" i="5"/>
  <c r="I52" i="5" s="1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1" i="5"/>
  <c r="G30" i="5"/>
  <c r="G29" i="5"/>
  <c r="G28" i="5"/>
  <c r="G27" i="5"/>
  <c r="G26" i="5"/>
  <c r="G25" i="5"/>
  <c r="I25" i="5" s="1"/>
  <c r="G24" i="5"/>
  <c r="G23" i="5"/>
  <c r="G22" i="5"/>
  <c r="G21" i="5"/>
  <c r="G20" i="5"/>
  <c r="G19" i="5"/>
  <c r="I19" i="5" s="1"/>
  <c r="G17" i="5"/>
  <c r="G16" i="5"/>
  <c r="G15" i="5"/>
  <c r="G14" i="5"/>
  <c r="G13" i="5"/>
  <c r="G11" i="5"/>
  <c r="G10" i="5"/>
  <c r="G9" i="5"/>
  <c r="G80" i="4"/>
  <c r="G81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5" i="4"/>
  <c r="G14" i="4"/>
  <c r="G13" i="4"/>
  <c r="G12" i="4"/>
  <c r="G11" i="4"/>
  <c r="G10" i="4"/>
  <c r="G9" i="4"/>
  <c r="I85" i="3"/>
  <c r="G86" i="3"/>
  <c r="G85" i="3"/>
  <c r="G83" i="3"/>
  <c r="I83" i="3" s="1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I68" i="3" s="1"/>
  <c r="G67" i="3"/>
  <c r="G66" i="3"/>
  <c r="G65" i="3"/>
  <c r="G64" i="3"/>
  <c r="I64" i="3" s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5" i="3"/>
  <c r="G34" i="3"/>
  <c r="I34" i="3" s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I12" i="3" s="1"/>
  <c r="G11" i="3"/>
  <c r="G10" i="3"/>
  <c r="G9" i="3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I70" i="2" s="1"/>
  <c r="G69" i="2"/>
  <c r="G68" i="2"/>
  <c r="G67" i="2"/>
  <c r="G66" i="2"/>
  <c r="G65" i="2"/>
  <c r="G64" i="2"/>
  <c r="G63" i="2"/>
  <c r="G62" i="2"/>
  <c r="G61" i="2"/>
  <c r="G60" i="2"/>
  <c r="G59" i="2"/>
  <c r="I59" i="2" s="1"/>
  <c r="G58" i="2"/>
  <c r="G57" i="2"/>
  <c r="G56" i="2"/>
  <c r="G55" i="2"/>
  <c r="G54" i="2"/>
  <c r="G53" i="2"/>
  <c r="I53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92" i="1"/>
  <c r="G91" i="1"/>
  <c r="G90" i="1"/>
  <c r="I90" i="1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I50" i="1" s="1"/>
  <c r="G49" i="1"/>
  <c r="G48" i="1"/>
  <c r="G47" i="1"/>
  <c r="G46" i="1"/>
  <c r="G45" i="1"/>
  <c r="G44" i="1"/>
  <c r="G43" i="1"/>
  <c r="G42" i="1"/>
  <c r="I42" i="1" s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2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<sst xmlns="http://schemas.openxmlformats.org/spreadsheetml/2006/main" count="1601" uniqueCount="221">
  <si>
    <t>Управљачко рачуноводство</t>
  </si>
  <si>
    <t>мр Сања Влаовић Беговић</t>
  </si>
  <si>
    <t>Резултати испита и поправног колоквијума  одржаног 8.12.2017.</t>
  </si>
  <si>
    <t>Упис оцена: у термину консултација</t>
  </si>
  <si>
    <t>Број индекса</t>
  </si>
  <si>
    <t>Презиме и име</t>
  </si>
  <si>
    <t>Prisustvo</t>
  </si>
  <si>
    <t>Aktivnost</t>
  </si>
  <si>
    <t>Kolokvijum I</t>
  </si>
  <si>
    <t>Kolokvijum II</t>
  </si>
  <si>
    <t>Укупно пред</t>
  </si>
  <si>
    <t>Испит</t>
  </si>
  <si>
    <t>Укупно поена</t>
  </si>
  <si>
    <t>Оцена</t>
  </si>
  <si>
    <t>162/12ФР</t>
  </si>
  <si>
    <t>Антић Маја</t>
  </si>
  <si>
    <t>7</t>
  </si>
  <si>
    <t>5</t>
  </si>
  <si>
    <t>2014/000104</t>
  </si>
  <si>
    <t>Белић Миљан</t>
  </si>
  <si>
    <t>2014/000013</t>
  </si>
  <si>
    <t>Бенгин Маријана</t>
  </si>
  <si>
    <t>2014/000015</t>
  </si>
  <si>
    <t>Бранков Љиљана</t>
  </si>
  <si>
    <t>2014/000053</t>
  </si>
  <si>
    <t>Брдарић Бојана</t>
  </si>
  <si>
    <t>2016/000056</t>
  </si>
  <si>
    <t>Брус Видаковић Марија</t>
  </si>
  <si>
    <t>2013/000089</t>
  </si>
  <si>
    <t>Васић Урош</t>
  </si>
  <si>
    <t>2016/000072</t>
  </si>
  <si>
    <t>Видић Милица</t>
  </si>
  <si>
    <t>2012/000219</t>
  </si>
  <si>
    <t>Влајић Маја</t>
  </si>
  <si>
    <t>2013/000158</t>
  </si>
  <si>
    <t>Војиновић Николина</t>
  </si>
  <si>
    <t>2014/000086</t>
  </si>
  <si>
    <t>Вуковић Марија</t>
  </si>
  <si>
    <t>2014/000010</t>
  </si>
  <si>
    <t>Гвока Ивана</t>
  </si>
  <si>
    <t>153/10фр</t>
  </si>
  <si>
    <r>
      <rPr>
        <sz val="10"/>
        <color indexed="10"/>
        <rFont val="Arial"/>
        <family val="2"/>
        <charset val="238"/>
      </rPr>
      <t>Г</t>
    </r>
    <r>
      <rPr>
        <sz val="10"/>
        <rFont val="Arial"/>
        <family val="2"/>
      </rPr>
      <t>аврић Предраг</t>
    </r>
  </si>
  <si>
    <t>155/10фр</t>
  </si>
  <si>
    <t>Голушин Немања</t>
  </si>
  <si>
    <t>2014/000063</t>
  </si>
  <si>
    <t>Гргић Јована</t>
  </si>
  <si>
    <t>2016/000059</t>
  </si>
  <si>
    <t>Давидовић Mилкица</t>
  </si>
  <si>
    <t>2016/000073</t>
  </si>
  <si>
    <t>Декић Дарко</t>
  </si>
  <si>
    <t>2014/000119</t>
  </si>
  <si>
    <t>Дмитрашиновић Сања</t>
  </si>
  <si>
    <t>2016/000066</t>
  </si>
  <si>
    <t>Добрикова Катарина</t>
  </si>
  <si>
    <t>2016/000074</t>
  </si>
  <si>
    <t>Драганов Тамара</t>
  </si>
  <si>
    <t>2014/000021</t>
  </si>
  <si>
    <t>Драгаш Исидора</t>
  </si>
  <si>
    <t>2014/000083</t>
  </si>
  <si>
    <t>Драгић Јелена</t>
  </si>
  <si>
    <t>2014/000059</t>
  </si>
  <si>
    <t>Дурошка Катарина</t>
  </si>
  <si>
    <t>2014/002041</t>
  </si>
  <si>
    <t>Ђукановић Јелена</t>
  </si>
  <si>
    <t>2016/000075</t>
  </si>
  <si>
    <t>Ђукић Марко</t>
  </si>
  <si>
    <t>2014/000017</t>
  </si>
  <si>
    <t>Иветић Јелена</t>
  </si>
  <si>
    <t>2013/000129</t>
  </si>
  <si>
    <t>Јаковљевић Мирјана</t>
  </si>
  <si>
    <t>2012/000244</t>
  </si>
  <si>
    <t>Јандроковић Сања</t>
  </si>
  <si>
    <t>2011/000171</t>
  </si>
  <si>
    <t>Јованић Милица</t>
  </si>
  <si>
    <t>2014/000029</t>
  </si>
  <si>
    <t>Јанковић Ивана</t>
  </si>
  <si>
    <t>2013/000085</t>
  </si>
  <si>
    <t>Јанићијевић Страхиња</t>
  </si>
  <si>
    <t>2014/000113</t>
  </si>
  <si>
    <t>Јоветић Александар</t>
  </si>
  <si>
    <t>2014/000061</t>
  </si>
  <si>
    <t>Керавица Александра</t>
  </si>
  <si>
    <t>2014/000038</t>
  </si>
  <si>
    <t>Кнежевић Драгана</t>
  </si>
  <si>
    <t>118/12fr</t>
  </si>
  <si>
    <t>Ковачевић Горан</t>
  </si>
  <si>
    <t>2014/000039</t>
  </si>
  <si>
    <t>Ковљен Биљана</t>
  </si>
  <si>
    <t>2016/000082</t>
  </si>
  <si>
    <t>Ковачевић Тамара</t>
  </si>
  <si>
    <t>2016/000076</t>
  </si>
  <si>
    <t>Којић Саша</t>
  </si>
  <si>
    <t>2013/000045</t>
  </si>
  <si>
    <t>Комановић Нена</t>
  </si>
  <si>
    <t>Краговић Немања</t>
  </si>
  <si>
    <t>2016/000068</t>
  </si>
  <si>
    <t>Мандић Драгана</t>
  </si>
  <si>
    <t>2014/000094</t>
  </si>
  <si>
    <t>Мандић Милан</t>
  </si>
  <si>
    <t>2016/000083</t>
  </si>
  <si>
    <t>Марјановић Саша</t>
  </si>
  <si>
    <t>2016/000080</t>
  </si>
  <si>
    <t>Марковић Ђорђе</t>
  </si>
  <si>
    <t>2014/000137</t>
  </si>
  <si>
    <t>Мацко Маја</t>
  </si>
  <si>
    <t>2014/000046</t>
  </si>
  <si>
    <t>Машановић Дејан</t>
  </si>
  <si>
    <t>2016/000081</t>
  </si>
  <si>
    <t>Миленковић Владислав</t>
  </si>
  <si>
    <t>2014/003011</t>
  </si>
  <si>
    <t>Милинковић Рајка</t>
  </si>
  <si>
    <t>2014/000026</t>
  </si>
  <si>
    <t>Мирковић Александра</t>
  </si>
  <si>
    <t>20/14ФР</t>
  </si>
  <si>
    <t>Мaрић Татјана</t>
  </si>
  <si>
    <t>2012/000210</t>
  </si>
  <si>
    <t>Мунћан Игор</t>
  </si>
  <si>
    <t>2013/000077</t>
  </si>
  <si>
    <t>Намачински Владимир</t>
  </si>
  <si>
    <t>2014/000134</t>
  </si>
  <si>
    <t>Никић Гордана</t>
  </si>
  <si>
    <t>2014/000028</t>
  </si>
  <si>
    <t>Пајић Слађана</t>
  </si>
  <si>
    <t>2014/000016</t>
  </si>
  <si>
    <t>Петрин Ивана</t>
  </si>
  <si>
    <t>2014/000056</t>
  </si>
  <si>
    <t>Петровић Драгана</t>
  </si>
  <si>
    <t>2015/000127</t>
  </si>
  <si>
    <t>Петковић Јелена</t>
  </si>
  <si>
    <t>2014/000132</t>
  </si>
  <si>
    <t>Петровић Јелена</t>
  </si>
  <si>
    <t>2014/000102</t>
  </si>
  <si>
    <t>Пинћир Лаура</t>
  </si>
  <si>
    <t>2014/000055</t>
  </si>
  <si>
    <t>Плавшић Николина</t>
  </si>
  <si>
    <t>2014/000033</t>
  </si>
  <si>
    <t>Познан Вукашин</t>
  </si>
  <si>
    <t>2016/000079</t>
  </si>
  <si>
    <t>Познановић Јована</t>
  </si>
  <si>
    <t>2014/000052</t>
  </si>
  <si>
    <t>Поповић Лука</t>
  </si>
  <si>
    <t>2016/000061</t>
  </si>
  <si>
    <t>Радић Угљеша</t>
  </si>
  <si>
    <t>2014/000058</t>
  </si>
  <si>
    <t>Радовац Милица</t>
  </si>
  <si>
    <t>2014/000084</t>
  </si>
  <si>
    <t>Ристић Бојан</t>
  </si>
  <si>
    <t>2016/000078</t>
  </si>
  <si>
    <t>Рогановић Ксенија</t>
  </si>
  <si>
    <t>2014/000014</t>
  </si>
  <si>
    <t>Савић Катарина</t>
  </si>
  <si>
    <t>2016/000067</t>
  </si>
  <si>
    <t>Самарџић Бранка</t>
  </si>
  <si>
    <t>2016/000065</t>
  </si>
  <si>
    <t>Самарџић Кристина</t>
  </si>
  <si>
    <t>2016/000062</t>
  </si>
  <si>
    <t>Сикирица Јелена</t>
  </si>
  <si>
    <t>2016/000063</t>
  </si>
  <si>
    <t>Срнка Марина</t>
  </si>
  <si>
    <t>2014/000111</t>
  </si>
  <si>
    <t>Станић Марина</t>
  </si>
  <si>
    <t>2016/000064</t>
  </si>
  <si>
    <t>Станковић Гордана</t>
  </si>
  <si>
    <t>2014/000044</t>
  </si>
  <si>
    <t>Стантић Иван</t>
  </si>
  <si>
    <t>2015/000131</t>
  </si>
  <si>
    <t>Степанчевић Милош</t>
  </si>
  <si>
    <t>2014/001125</t>
  </si>
  <si>
    <t>Стефановић Ивана</t>
  </si>
  <si>
    <t>2016/000069</t>
  </si>
  <si>
    <t>Стојановић Маријана</t>
  </si>
  <si>
    <t>2014/000025</t>
  </si>
  <si>
    <t>Субић Милана</t>
  </si>
  <si>
    <t>2015/000117</t>
  </si>
  <si>
    <t>Симић Биљана</t>
  </si>
  <si>
    <t>2013/000124</t>
  </si>
  <si>
    <t>Сушић Бранка</t>
  </si>
  <si>
    <t>2014/000066</t>
  </si>
  <si>
    <t>Товиловић Невена</t>
  </si>
  <si>
    <t>2012/000191</t>
  </si>
  <si>
    <t>Тркуља Никола</t>
  </si>
  <si>
    <t>2014/000009</t>
  </si>
  <si>
    <t>Ћорковић Младен</t>
  </si>
  <si>
    <t>11</t>
  </si>
  <si>
    <t>Резултати испита и поправног колоквијума  одржаног 12.02.2018</t>
  </si>
  <si>
    <t>8</t>
  </si>
  <si>
    <t>Kolokvijum je položen sa 8 i više poena</t>
  </si>
  <si>
    <t>Резултати испита и поправног колоквијума  одржаног 08.03.2018</t>
  </si>
  <si>
    <t>6/13</t>
  </si>
  <si>
    <t>Tрикић Ана</t>
  </si>
  <si>
    <t>нп</t>
  </si>
  <si>
    <t>np - nije položilo/la</t>
  </si>
  <si>
    <t>Резултати испита и поправног колоквијума  одржаног 19.04.2018</t>
  </si>
  <si>
    <t>274/12фр</t>
  </si>
  <si>
    <t>Вучковић Александар</t>
  </si>
  <si>
    <t>28</t>
  </si>
  <si>
    <t>52</t>
  </si>
  <si>
    <t>6</t>
  </si>
  <si>
    <t>Резултати испита и поправног колоквијума  одржаног 17.05.2018</t>
  </si>
  <si>
    <t>2013/000041</t>
  </si>
  <si>
    <t>Ракита Ања</t>
  </si>
  <si>
    <t>np</t>
  </si>
  <si>
    <t>84/11фр</t>
  </si>
  <si>
    <t>Бугарски Дубравка</t>
  </si>
  <si>
    <t>Резултати испита и поправног колоквијума  одржаног 10.09.2018</t>
  </si>
  <si>
    <t>137/2017</t>
  </si>
  <si>
    <t>Николић Урош</t>
  </si>
  <si>
    <t>Резултати испита и поправног колоквијума  одржаног 28.09.2018</t>
  </si>
  <si>
    <t>27/13fr</t>
  </si>
  <si>
    <t>Шашић Тамара</t>
  </si>
  <si>
    <t>184/13фр</t>
  </si>
  <si>
    <t>Младеновић Наташа</t>
  </si>
  <si>
    <t>Резултати испита и поправног колоквијума  одржаног 09.10.2018</t>
  </si>
  <si>
    <t>179/13фр</t>
  </si>
  <si>
    <t>Ранковић Никола</t>
  </si>
  <si>
    <t>2015/000066</t>
  </si>
  <si>
    <t>Лугоња Јована</t>
  </si>
  <si>
    <t>Резултати испита и поправног колоквијума  одржаног 19.10.2018</t>
  </si>
  <si>
    <t>2015/70</t>
  </si>
  <si>
    <t>Марчић Милица</t>
  </si>
  <si>
    <t>Резултати испита и поправног колоквијума  одржаног 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</si>
</sst>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0" fillId="2" borderId="0" xfId="0" applyFill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3" fillId="0" borderId="0" xfId="0" applyNumberFormat="1" applyFont="1"/>
    <xf numFmtId="49" fontId="1" fillId="0" borderId="1" xfId="0" applyNumberFormat="1" applyFont="1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49" fontId="4" fillId="0" borderId="1" xfId="0" applyNumberFormat="1" applyFont="1" applyBorder="1" applyAlignment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49" fontId="0" fillId="3" borderId="1" xfId="0" applyNumberForma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49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49" fontId="0" fillId="2" borderId="1" xfId="0" applyNumberFormat="1" applyFill="1" applyBorder="1" applyAlignment="1"/>
    <xf numFmtId="0" fontId="0" fillId="2" borderId="2" xfId="0" applyFill="1" applyBorder="1"/>
    <xf numFmtId="49" fontId="0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ill="1" applyBorder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pane ySplit="8" topLeftCell="A43" activePane="bottomLeft" state="frozen"/>
      <selection pane="bottomLeft" activeCell="E49" sqref="E4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220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12" t="s">
        <v>201</v>
      </c>
      <c r="G9" s="7" t="e">
        <f t="shared" ref="G9:G67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58</v>
      </c>
      <c r="B26" s="8" t="s">
        <v>59</v>
      </c>
      <c r="C26" s="9">
        <v>0</v>
      </c>
      <c r="D26" s="9"/>
      <c r="E26" s="27"/>
      <c r="F26" s="27"/>
      <c r="G26" s="7">
        <f t="shared" si="0"/>
        <v>0</v>
      </c>
      <c r="H26" s="9"/>
      <c r="I26" s="9"/>
      <c r="J26" s="9"/>
    </row>
    <row r="27" spans="1:10" x14ac:dyDescent="0.2">
      <c r="A27" s="8" t="s">
        <v>62</v>
      </c>
      <c r="B27" s="8" t="s">
        <v>63</v>
      </c>
      <c r="C27" s="9">
        <v>5</v>
      </c>
      <c r="D27" s="9">
        <v>0</v>
      </c>
      <c r="E27" s="27">
        <v>8</v>
      </c>
      <c r="F27" s="27">
        <v>13</v>
      </c>
      <c r="G27" s="7">
        <f t="shared" si="0"/>
        <v>26</v>
      </c>
      <c r="H27" s="9"/>
      <c r="I27" s="9"/>
      <c r="J27" s="9"/>
    </row>
    <row r="28" spans="1:10" x14ac:dyDescent="0.2">
      <c r="A28" s="8" t="s">
        <v>64</v>
      </c>
      <c r="B28" s="8" t="s">
        <v>65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70</v>
      </c>
      <c r="B29" s="8" t="s">
        <v>71</v>
      </c>
      <c r="C29" s="9">
        <v>5</v>
      </c>
      <c r="D29" s="9">
        <v>1</v>
      </c>
      <c r="E29" s="27"/>
      <c r="F29" s="27">
        <v>0</v>
      </c>
      <c r="G29" s="7">
        <f t="shared" si="0"/>
        <v>6</v>
      </c>
      <c r="H29" s="9"/>
      <c r="I29" s="9"/>
      <c r="J29" s="9"/>
    </row>
    <row r="30" spans="1:10" x14ac:dyDescent="0.2">
      <c r="A30" s="8" t="s">
        <v>74</v>
      </c>
      <c r="B30" s="8" t="s">
        <v>75</v>
      </c>
      <c r="C30" s="9">
        <v>5</v>
      </c>
      <c r="D30" s="9">
        <v>10</v>
      </c>
      <c r="E30" s="27">
        <v>13</v>
      </c>
      <c r="F30" s="27">
        <v>8</v>
      </c>
      <c r="G30" s="7">
        <f t="shared" si="0"/>
        <v>36</v>
      </c>
      <c r="H30" s="9"/>
      <c r="I30" s="9"/>
      <c r="J30" s="9"/>
    </row>
    <row r="31" spans="1:10" x14ac:dyDescent="0.2">
      <c r="A31" s="8" t="s">
        <v>76</v>
      </c>
      <c r="B31" s="8" t="s">
        <v>77</v>
      </c>
      <c r="C31" s="9">
        <v>5</v>
      </c>
      <c r="D31" s="9">
        <v>10</v>
      </c>
      <c r="E31" s="27" t="s">
        <v>201</v>
      </c>
      <c r="F31" s="27">
        <v>2</v>
      </c>
      <c r="G31" s="7" t="e">
        <f t="shared" si="0"/>
        <v>#VALUE!</v>
      </c>
      <c r="H31" s="9"/>
      <c r="I31" s="9"/>
      <c r="J31" s="9"/>
    </row>
    <row r="32" spans="1:10" x14ac:dyDescent="0.2">
      <c r="A32" s="8" t="s">
        <v>78</v>
      </c>
      <c r="B32" s="8" t="s">
        <v>79</v>
      </c>
      <c r="C32" s="9">
        <v>0</v>
      </c>
      <c r="D32" s="9">
        <v>1</v>
      </c>
      <c r="E32" s="27"/>
      <c r="F32" s="27"/>
      <c r="G32" s="7">
        <f t="shared" si="0"/>
        <v>1</v>
      </c>
      <c r="H32" s="9"/>
      <c r="I32" s="9"/>
      <c r="J32" s="9"/>
    </row>
    <row r="33" spans="1:10" x14ac:dyDescent="0.2">
      <c r="A33" s="8" t="s">
        <v>80</v>
      </c>
      <c r="B33" s="8" t="s">
        <v>81</v>
      </c>
      <c r="C33" s="9">
        <v>0</v>
      </c>
      <c r="D33" s="9"/>
      <c r="E33" s="27">
        <v>12</v>
      </c>
      <c r="F33" s="27"/>
      <c r="G33" s="7">
        <f t="shared" si="0"/>
        <v>12</v>
      </c>
      <c r="H33" s="9"/>
      <c r="I33" s="9"/>
      <c r="J33" s="9"/>
    </row>
    <row r="34" spans="1:10" x14ac:dyDescent="0.2">
      <c r="A34" s="8" t="s">
        <v>84</v>
      </c>
      <c r="B34" s="8" t="s">
        <v>85</v>
      </c>
      <c r="C34" s="9">
        <v>5</v>
      </c>
      <c r="D34" s="9">
        <v>2</v>
      </c>
      <c r="E34" s="27"/>
      <c r="F34" s="27"/>
      <c r="G34" s="7">
        <f t="shared" si="0"/>
        <v>7</v>
      </c>
      <c r="H34" s="9"/>
      <c r="I34" s="9"/>
      <c r="J34" s="9"/>
    </row>
    <row r="35" spans="1:10" x14ac:dyDescent="0.2">
      <c r="A35" s="8" t="s">
        <v>86</v>
      </c>
      <c r="B35" s="8" t="s">
        <v>87</v>
      </c>
      <c r="C35" s="9">
        <v>5</v>
      </c>
      <c r="D35" s="9">
        <v>8</v>
      </c>
      <c r="E35" s="27">
        <v>12</v>
      </c>
      <c r="F35" s="27">
        <v>10</v>
      </c>
      <c r="G35" s="7">
        <f t="shared" si="0"/>
        <v>35</v>
      </c>
      <c r="H35" s="9"/>
      <c r="I35" s="9"/>
      <c r="J35" s="9"/>
    </row>
    <row r="36" spans="1:10" x14ac:dyDescent="0.2">
      <c r="A36" s="8" t="s">
        <v>88</v>
      </c>
      <c r="B36" s="8" t="s">
        <v>89</v>
      </c>
      <c r="C36" s="9"/>
      <c r="D36" s="9"/>
      <c r="E36" s="27"/>
      <c r="F36" s="27"/>
      <c r="G36" s="7">
        <f t="shared" si="0"/>
        <v>0</v>
      </c>
      <c r="H36" s="9"/>
      <c r="I36" s="9"/>
      <c r="J36" s="9"/>
    </row>
    <row r="37" spans="1:10" x14ac:dyDescent="0.2">
      <c r="A37" s="8" t="s">
        <v>90</v>
      </c>
      <c r="B37" s="8" t="s">
        <v>91</v>
      </c>
      <c r="C37" s="9">
        <v>0</v>
      </c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92</v>
      </c>
      <c r="B38" s="8" t="s">
        <v>93</v>
      </c>
      <c r="C38" s="9">
        <v>5</v>
      </c>
      <c r="D38" s="9"/>
      <c r="E38" s="27">
        <v>10</v>
      </c>
      <c r="F38" s="27">
        <v>8</v>
      </c>
      <c r="G38" s="7">
        <f t="shared" si="0"/>
        <v>23</v>
      </c>
      <c r="H38" s="9"/>
      <c r="I38" s="9"/>
      <c r="J38" s="9"/>
    </row>
    <row r="39" spans="1:10" x14ac:dyDescent="0.2">
      <c r="A39" s="8"/>
      <c r="B39" s="8" t="s">
        <v>94</v>
      </c>
      <c r="C39" s="9"/>
      <c r="D39" s="9"/>
      <c r="E39" s="27">
        <v>14</v>
      </c>
      <c r="F39" s="27">
        <v>10</v>
      </c>
      <c r="G39" s="7">
        <f t="shared" si="0"/>
        <v>24</v>
      </c>
      <c r="H39" s="9"/>
      <c r="I39" s="9"/>
      <c r="J39" s="9"/>
    </row>
    <row r="40" spans="1:10" x14ac:dyDescent="0.2">
      <c r="A40" s="8" t="s">
        <v>95</v>
      </c>
      <c r="B40" s="8" t="s">
        <v>96</v>
      </c>
      <c r="C40" s="9">
        <v>0</v>
      </c>
      <c r="D40" s="9"/>
      <c r="E40" s="27"/>
      <c r="F40" s="27"/>
      <c r="G40" s="7">
        <f t="shared" si="0"/>
        <v>0</v>
      </c>
      <c r="H40" s="9"/>
      <c r="I40" s="9"/>
      <c r="J40" s="9"/>
    </row>
    <row r="41" spans="1:10" x14ac:dyDescent="0.2">
      <c r="A41" s="8" t="s">
        <v>99</v>
      </c>
      <c r="B41" s="8" t="s">
        <v>100</v>
      </c>
      <c r="C41" s="9"/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101</v>
      </c>
      <c r="B42" s="8" t="s">
        <v>102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105</v>
      </c>
      <c r="B43" s="8" t="s">
        <v>106</v>
      </c>
      <c r="C43" s="9">
        <v>5</v>
      </c>
      <c r="D43" s="9">
        <v>10</v>
      </c>
      <c r="E43" s="27"/>
      <c r="F43" s="27"/>
      <c r="G43" s="7">
        <f t="shared" si="0"/>
        <v>15</v>
      </c>
      <c r="H43" s="9"/>
      <c r="I43" s="9"/>
      <c r="J43" s="9"/>
    </row>
    <row r="44" spans="1:10" x14ac:dyDescent="0.2">
      <c r="A44" s="8" t="s">
        <v>107</v>
      </c>
      <c r="B44" s="8" t="s">
        <v>108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113</v>
      </c>
      <c r="B45" s="8" t="s">
        <v>114</v>
      </c>
      <c r="C45" s="9">
        <v>5</v>
      </c>
      <c r="D45" s="9"/>
      <c r="E45" s="27">
        <v>11</v>
      </c>
      <c r="F45" s="27">
        <v>14</v>
      </c>
      <c r="G45" s="7">
        <f t="shared" si="0"/>
        <v>30</v>
      </c>
      <c r="H45" s="9"/>
      <c r="I45" s="9"/>
      <c r="J45" s="9"/>
    </row>
    <row r="46" spans="1:10" x14ac:dyDescent="0.2">
      <c r="A46" s="8" t="s">
        <v>210</v>
      </c>
      <c r="B46" s="8" t="s">
        <v>211</v>
      </c>
      <c r="C46" s="9"/>
      <c r="D46" s="9"/>
      <c r="E46" s="27">
        <v>8</v>
      </c>
      <c r="F46" s="12">
        <v>10</v>
      </c>
      <c r="G46" s="7">
        <v>18</v>
      </c>
      <c r="H46" s="9"/>
      <c r="I46" s="9"/>
      <c r="J46" s="9"/>
    </row>
    <row r="47" spans="1:10" x14ac:dyDescent="0.2">
      <c r="A47" s="8" t="s">
        <v>115</v>
      </c>
      <c r="B47" s="8" t="s">
        <v>116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117</v>
      </c>
      <c r="B48" s="8" t="s">
        <v>118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119</v>
      </c>
      <c r="B49" s="8" t="s">
        <v>120</v>
      </c>
      <c r="C49" s="9">
        <v>0</v>
      </c>
      <c r="D49" s="9">
        <v>3</v>
      </c>
      <c r="E49" s="27">
        <v>8</v>
      </c>
      <c r="F49" s="12">
        <v>12</v>
      </c>
      <c r="G49" s="7">
        <f t="shared" si="0"/>
        <v>23</v>
      </c>
      <c r="H49" s="9"/>
      <c r="I49" s="9"/>
      <c r="J49" s="9"/>
    </row>
    <row r="50" spans="1:16" x14ac:dyDescent="0.2">
      <c r="A50" s="8" t="s">
        <v>125</v>
      </c>
      <c r="B50" s="8" t="s">
        <v>126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127</v>
      </c>
      <c r="B51" s="8" t="s">
        <v>128</v>
      </c>
      <c r="C51" s="9">
        <v>5</v>
      </c>
      <c r="D51" s="9">
        <v>10</v>
      </c>
      <c r="E51" s="27">
        <v>13</v>
      </c>
      <c r="F51" s="27">
        <v>13</v>
      </c>
      <c r="G51" s="7">
        <f t="shared" si="0"/>
        <v>41</v>
      </c>
      <c r="H51" s="9"/>
      <c r="I51" s="9"/>
      <c r="J51" s="9"/>
    </row>
    <row r="52" spans="1:16" x14ac:dyDescent="0.2">
      <c r="A52" s="8" t="s">
        <v>131</v>
      </c>
      <c r="B52" s="8" t="s">
        <v>132</v>
      </c>
      <c r="C52" s="9">
        <v>5</v>
      </c>
      <c r="D52" s="9"/>
      <c r="E52" s="27">
        <v>8</v>
      </c>
      <c r="F52" s="12">
        <v>14</v>
      </c>
      <c r="G52" s="7">
        <f t="shared" si="0"/>
        <v>27</v>
      </c>
      <c r="H52" s="9"/>
      <c r="I52" s="9"/>
      <c r="J52" s="9"/>
      <c r="K52" s="18"/>
      <c r="L52" s="18"/>
      <c r="M52" s="18"/>
      <c r="N52" s="18"/>
      <c r="O52" s="18"/>
      <c r="P52" s="18"/>
    </row>
    <row r="53" spans="1:16" x14ac:dyDescent="0.2">
      <c r="A53" s="8" t="s">
        <v>137</v>
      </c>
      <c r="B53" s="8" t="s">
        <v>138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139</v>
      </c>
      <c r="B54" s="8" t="s">
        <v>140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141</v>
      </c>
      <c r="B55" s="8" t="s">
        <v>142</v>
      </c>
      <c r="C55" s="9">
        <v>5</v>
      </c>
      <c r="D55" s="9">
        <v>5</v>
      </c>
      <c r="E55" s="27">
        <v>12</v>
      </c>
      <c r="F55" s="27"/>
      <c r="G55" s="7">
        <f t="shared" si="0"/>
        <v>22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147</v>
      </c>
      <c r="B56" s="8" t="s">
        <v>148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6" x14ac:dyDescent="0.2">
      <c r="A57" s="8" t="s">
        <v>149</v>
      </c>
      <c r="B57" s="8" t="s">
        <v>150</v>
      </c>
      <c r="C57" s="9">
        <v>5</v>
      </c>
      <c r="D57" s="9"/>
      <c r="E57" s="27">
        <v>9</v>
      </c>
      <c r="F57" s="27">
        <v>13</v>
      </c>
      <c r="G57" s="7">
        <f t="shared" si="0"/>
        <v>27</v>
      </c>
      <c r="H57" s="9"/>
      <c r="I57" s="9"/>
      <c r="J57" s="9"/>
    </row>
    <row r="58" spans="1:16" x14ac:dyDescent="0.2">
      <c r="A58" s="8" t="s">
        <v>151</v>
      </c>
      <c r="B58" s="8" t="s">
        <v>152</v>
      </c>
      <c r="C58" s="9">
        <v>5</v>
      </c>
      <c r="D58" s="9">
        <v>10</v>
      </c>
      <c r="E58" s="27">
        <v>12</v>
      </c>
      <c r="F58" s="27">
        <v>12</v>
      </c>
      <c r="G58" s="7">
        <f t="shared" si="0"/>
        <v>39</v>
      </c>
      <c r="H58" s="9"/>
      <c r="I58" s="9"/>
      <c r="J58" s="9"/>
    </row>
    <row r="59" spans="1:16" x14ac:dyDescent="0.2">
      <c r="A59" s="8" t="s">
        <v>153</v>
      </c>
      <c r="B59" s="8" t="s">
        <v>154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6" x14ac:dyDescent="0.2">
      <c r="A60" s="8" t="s">
        <v>155</v>
      </c>
      <c r="B60" s="8" t="s">
        <v>156</v>
      </c>
      <c r="C60" s="9">
        <v>5</v>
      </c>
      <c r="D60" s="9">
        <v>10</v>
      </c>
      <c r="E60" s="27">
        <v>13</v>
      </c>
      <c r="F60" s="27">
        <v>8</v>
      </c>
      <c r="G60" s="7">
        <f t="shared" si="0"/>
        <v>36</v>
      </c>
      <c r="H60" s="9"/>
      <c r="I60" s="9"/>
      <c r="J60" s="9"/>
    </row>
    <row r="61" spans="1:16" x14ac:dyDescent="0.2">
      <c r="A61" s="8" t="s">
        <v>157</v>
      </c>
      <c r="B61" s="8" t="s">
        <v>158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159</v>
      </c>
      <c r="B62" s="8" t="s">
        <v>160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161</v>
      </c>
      <c r="B63" s="8" t="s">
        <v>162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163</v>
      </c>
      <c r="B64" s="8" t="s">
        <v>164</v>
      </c>
      <c r="C64" s="9">
        <v>5</v>
      </c>
      <c r="D64" s="9">
        <v>1</v>
      </c>
      <c r="E64" s="27">
        <v>12</v>
      </c>
      <c r="F64" s="27"/>
      <c r="G64" s="7">
        <f t="shared" si="0"/>
        <v>18</v>
      </c>
      <c r="H64" s="9"/>
      <c r="I64" s="9"/>
      <c r="J64" s="9"/>
    </row>
    <row r="65" spans="1:10" x14ac:dyDescent="0.2">
      <c r="A65" s="8" t="s">
        <v>165</v>
      </c>
      <c r="B65" s="8" t="s">
        <v>166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167</v>
      </c>
      <c r="B66" s="8" t="s">
        <v>168</v>
      </c>
      <c r="C66" s="9">
        <v>5</v>
      </c>
      <c r="D66" s="9"/>
      <c r="E66" s="27"/>
      <c r="F66" s="27"/>
      <c r="G66" s="7">
        <f t="shared" si="0"/>
        <v>5</v>
      </c>
      <c r="H66" s="9"/>
      <c r="I66" s="9"/>
      <c r="J66" s="9"/>
    </row>
    <row r="67" spans="1:10" x14ac:dyDescent="0.2">
      <c r="A67" s="8" t="s">
        <v>173</v>
      </c>
      <c r="B67" s="8" t="s">
        <v>174</v>
      </c>
      <c r="C67" s="9"/>
      <c r="D67" s="9"/>
      <c r="E67" s="27">
        <v>8</v>
      </c>
      <c r="F67" s="27">
        <v>15</v>
      </c>
      <c r="G67" s="7">
        <f t="shared" si="0"/>
        <v>23</v>
      </c>
      <c r="H67" s="9"/>
      <c r="I67" s="9"/>
      <c r="J67" s="9"/>
    </row>
    <row r="68" spans="1:10" x14ac:dyDescent="0.2">
      <c r="A68" s="33" t="s">
        <v>208</v>
      </c>
      <c r="B68" s="33" t="s">
        <v>209</v>
      </c>
      <c r="C68" s="9"/>
      <c r="D68" s="9"/>
      <c r="E68" s="27">
        <v>8</v>
      </c>
      <c r="F68" s="27">
        <v>10</v>
      </c>
      <c r="G68" s="9">
        <v>18</v>
      </c>
      <c r="H68" s="9"/>
      <c r="I68" s="9"/>
      <c r="J68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pane ySplit="8" topLeftCell="A9" activePane="bottomLeft" state="frozen"/>
      <selection pane="bottomLeft" activeCell="F9" sqref="F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" customWidth="1"/>
    <col min="6" max="6" width="12.7109375" style="2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</v>
      </c>
    </row>
    <row r="4" spans="1:10" ht="15" x14ac:dyDescent="0.2">
      <c r="A4" s="1"/>
    </row>
    <row r="5" spans="1:10" ht="15" x14ac:dyDescent="0.2">
      <c r="A5" s="1" t="s">
        <v>3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16</v>
      </c>
      <c r="G9" s="7">
        <f t="shared" ref="G9:G72" si="0">C9+D9+E9+F9</f>
        <v>23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0"/>
      <c r="F10" s="10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10"/>
      <c r="F11" s="10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10">
        <v>10</v>
      </c>
      <c r="F12" s="10">
        <v>10</v>
      </c>
      <c r="G12" s="7">
        <f t="shared" si="0"/>
        <v>25</v>
      </c>
      <c r="H12" s="9"/>
      <c r="I12" s="9"/>
      <c r="J12" s="9"/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10">
        <v>0</v>
      </c>
      <c r="F13" s="10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10"/>
      <c r="F14" s="10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10"/>
      <c r="F15" s="10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10"/>
      <c r="F16" s="10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10"/>
      <c r="F17" s="10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10"/>
      <c r="F18" s="10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10">
        <v>12</v>
      </c>
      <c r="F19" s="10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10">
        <v>13</v>
      </c>
      <c r="F20" s="10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10">
        <v>8</v>
      </c>
      <c r="F21" s="10"/>
      <c r="G21" s="7">
        <f t="shared" si="0"/>
        <v>8</v>
      </c>
      <c r="H21" s="9"/>
      <c r="I21" s="9"/>
      <c r="J21" s="9"/>
    </row>
    <row r="22" spans="1:10" x14ac:dyDescent="0.2">
      <c r="A22" s="8" t="s">
        <v>42</v>
      </c>
      <c r="B22" s="8" t="s">
        <v>43</v>
      </c>
      <c r="C22" s="9"/>
      <c r="D22" s="9">
        <v>7</v>
      </c>
      <c r="E22" s="10">
        <v>8</v>
      </c>
      <c r="F22" s="10">
        <v>8</v>
      </c>
      <c r="G22" s="7">
        <f t="shared" si="0"/>
        <v>23</v>
      </c>
      <c r="H22" s="9">
        <v>55</v>
      </c>
      <c r="I22" s="9">
        <f>SUM(G22:H22)</f>
        <v>78</v>
      </c>
      <c r="J22" s="9">
        <v>8</v>
      </c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10"/>
      <c r="F23" s="10"/>
      <c r="G23" s="7">
        <f t="shared" si="0"/>
        <v>0</v>
      </c>
      <c r="H23" s="9"/>
      <c r="I23" s="9"/>
      <c r="J23" s="9"/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10"/>
      <c r="F24" s="10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10"/>
      <c r="F25" s="10"/>
      <c r="G25" s="7">
        <f t="shared" si="0"/>
        <v>0</v>
      </c>
      <c r="H25" s="9"/>
      <c r="I25" s="9"/>
      <c r="J25" s="9"/>
    </row>
    <row r="26" spans="1:10" x14ac:dyDescent="0.2">
      <c r="A26" s="8" t="s">
        <v>50</v>
      </c>
      <c r="B26" s="8" t="s">
        <v>51</v>
      </c>
      <c r="C26" s="9">
        <v>5</v>
      </c>
      <c r="D26" s="9">
        <v>5</v>
      </c>
      <c r="E26" s="10">
        <v>9</v>
      </c>
      <c r="F26" s="10">
        <v>8</v>
      </c>
      <c r="G26" s="7">
        <f t="shared" si="0"/>
        <v>27</v>
      </c>
      <c r="H26" s="9"/>
      <c r="I26" s="9"/>
      <c r="J26" s="9"/>
    </row>
    <row r="27" spans="1:10" x14ac:dyDescent="0.2">
      <c r="A27" s="8" t="s">
        <v>52</v>
      </c>
      <c r="B27" s="8" t="s">
        <v>53</v>
      </c>
      <c r="C27" s="9">
        <v>0</v>
      </c>
      <c r="D27" s="9">
        <v>10</v>
      </c>
      <c r="E27" s="10"/>
      <c r="F27" s="10"/>
      <c r="G27" s="7">
        <f t="shared" si="0"/>
        <v>10</v>
      </c>
      <c r="H27" s="9"/>
      <c r="I27" s="9"/>
      <c r="J27" s="9"/>
    </row>
    <row r="28" spans="1:10" x14ac:dyDescent="0.2">
      <c r="A28" s="8" t="s">
        <v>54</v>
      </c>
      <c r="B28" s="8" t="s">
        <v>55</v>
      </c>
      <c r="C28" s="9">
        <v>0</v>
      </c>
      <c r="D28" s="9"/>
      <c r="E28" s="10"/>
      <c r="F28" s="10"/>
      <c r="G28" s="7">
        <f t="shared" si="0"/>
        <v>0</v>
      </c>
      <c r="H28" s="9"/>
      <c r="I28" s="9"/>
      <c r="J28" s="9"/>
    </row>
    <row r="29" spans="1:10" x14ac:dyDescent="0.2">
      <c r="A29" s="8" t="s">
        <v>56</v>
      </c>
      <c r="B29" s="8" t="s">
        <v>57</v>
      </c>
      <c r="C29" s="9">
        <v>0</v>
      </c>
      <c r="D29" s="9"/>
      <c r="E29" s="10"/>
      <c r="F29" s="10"/>
      <c r="G29" s="7">
        <f t="shared" si="0"/>
        <v>0</v>
      </c>
      <c r="H29" s="9"/>
      <c r="I29" s="9"/>
      <c r="J29" s="9"/>
    </row>
    <row r="30" spans="1:10" x14ac:dyDescent="0.2">
      <c r="A30" s="8" t="s">
        <v>58</v>
      </c>
      <c r="B30" s="8" t="s">
        <v>59</v>
      </c>
      <c r="C30" s="9">
        <v>0</v>
      </c>
      <c r="D30" s="9"/>
      <c r="E30" s="10"/>
      <c r="F30" s="10"/>
      <c r="G30" s="7">
        <f t="shared" si="0"/>
        <v>0</v>
      </c>
      <c r="H30" s="9"/>
      <c r="I30" s="9"/>
      <c r="J30" s="9"/>
    </row>
    <row r="31" spans="1:10" x14ac:dyDescent="0.2">
      <c r="A31" s="8" t="s">
        <v>60</v>
      </c>
      <c r="B31" s="8" t="s">
        <v>61</v>
      </c>
      <c r="C31" s="9">
        <v>0</v>
      </c>
      <c r="D31" s="9">
        <v>10</v>
      </c>
      <c r="E31" s="12">
        <v>5</v>
      </c>
      <c r="F31" s="10">
        <v>10</v>
      </c>
      <c r="G31" s="7">
        <f t="shared" si="0"/>
        <v>25</v>
      </c>
      <c r="H31" s="9"/>
      <c r="I31" s="9"/>
      <c r="J31" s="9"/>
    </row>
    <row r="32" spans="1:10" x14ac:dyDescent="0.2">
      <c r="A32" s="8" t="s">
        <v>62</v>
      </c>
      <c r="B32" s="8" t="s">
        <v>63</v>
      </c>
      <c r="C32" s="9">
        <v>5</v>
      </c>
      <c r="D32" s="9">
        <v>0</v>
      </c>
      <c r="E32" s="10">
        <v>8</v>
      </c>
      <c r="F32" s="10">
        <v>13</v>
      </c>
      <c r="G32" s="7">
        <f t="shared" si="0"/>
        <v>26</v>
      </c>
      <c r="H32" s="9"/>
      <c r="I32" s="9"/>
      <c r="J32" s="9"/>
    </row>
    <row r="33" spans="1:12" x14ac:dyDescent="0.2">
      <c r="A33" s="8" t="s">
        <v>64</v>
      </c>
      <c r="B33" s="8" t="s">
        <v>65</v>
      </c>
      <c r="C33" s="9">
        <v>0</v>
      </c>
      <c r="D33" s="9"/>
      <c r="E33" s="10"/>
      <c r="F33" s="10"/>
      <c r="G33" s="7">
        <f t="shared" si="0"/>
        <v>0</v>
      </c>
      <c r="H33" s="9"/>
      <c r="I33" s="9"/>
      <c r="J33" s="9"/>
    </row>
    <row r="34" spans="1:12" x14ac:dyDescent="0.2">
      <c r="A34" s="8" t="s">
        <v>66</v>
      </c>
      <c r="B34" s="8" t="s">
        <v>67</v>
      </c>
      <c r="C34" s="9">
        <v>5</v>
      </c>
      <c r="D34" s="9"/>
      <c r="E34" s="10">
        <v>11</v>
      </c>
      <c r="F34" s="10">
        <v>8</v>
      </c>
      <c r="G34" s="7">
        <f t="shared" si="0"/>
        <v>24</v>
      </c>
      <c r="H34" s="9"/>
      <c r="I34" s="9"/>
      <c r="J34" s="9"/>
    </row>
    <row r="35" spans="1:12" x14ac:dyDescent="0.2">
      <c r="A35" s="8" t="s">
        <v>68</v>
      </c>
      <c r="B35" s="8" t="s">
        <v>69</v>
      </c>
      <c r="C35" s="9">
        <v>5</v>
      </c>
      <c r="D35" s="9">
        <v>2</v>
      </c>
      <c r="E35" s="12">
        <v>8</v>
      </c>
      <c r="F35" s="10">
        <v>11</v>
      </c>
      <c r="G35" s="7">
        <f t="shared" si="0"/>
        <v>26</v>
      </c>
      <c r="H35" s="9"/>
      <c r="I35" s="9"/>
      <c r="J35" s="9"/>
    </row>
    <row r="36" spans="1:12" x14ac:dyDescent="0.2">
      <c r="A36" s="8" t="s">
        <v>70</v>
      </c>
      <c r="B36" s="8" t="s">
        <v>71</v>
      </c>
      <c r="C36" s="9">
        <v>5</v>
      </c>
      <c r="D36" s="9">
        <v>1</v>
      </c>
      <c r="E36" s="10"/>
      <c r="F36" s="10">
        <v>0</v>
      </c>
      <c r="G36" s="7">
        <f t="shared" si="0"/>
        <v>6</v>
      </c>
      <c r="H36" s="9"/>
      <c r="I36" s="9"/>
      <c r="J36" s="9"/>
    </row>
    <row r="37" spans="1:12" ht="15" x14ac:dyDescent="0.25">
      <c r="A37" s="9" t="s">
        <v>72</v>
      </c>
      <c r="B37" s="9" t="s">
        <v>73</v>
      </c>
      <c r="C37" s="13"/>
      <c r="D37" s="14">
        <v>3</v>
      </c>
      <c r="E37" s="14">
        <v>12</v>
      </c>
      <c r="F37" s="15">
        <v>8</v>
      </c>
      <c r="G37" s="13">
        <v>23</v>
      </c>
      <c r="H37" s="13"/>
      <c r="I37" s="13"/>
      <c r="J37" s="16"/>
      <c r="K37" s="17"/>
      <c r="L37" s="18"/>
    </row>
    <row r="38" spans="1:12" x14ac:dyDescent="0.2">
      <c r="A38" s="8" t="s">
        <v>74</v>
      </c>
      <c r="B38" s="8" t="s">
        <v>75</v>
      </c>
      <c r="C38" s="9">
        <v>5</v>
      </c>
      <c r="D38" s="9">
        <v>10</v>
      </c>
      <c r="E38" s="10">
        <v>13</v>
      </c>
      <c r="F38" s="10">
        <v>8</v>
      </c>
      <c r="G38" s="7">
        <f t="shared" si="0"/>
        <v>36</v>
      </c>
      <c r="H38" s="9"/>
      <c r="I38" s="9"/>
      <c r="J38" s="9"/>
    </row>
    <row r="39" spans="1:12" x14ac:dyDescent="0.2">
      <c r="A39" s="8" t="s">
        <v>76</v>
      </c>
      <c r="B39" s="8" t="s">
        <v>77</v>
      </c>
      <c r="C39" s="9">
        <v>5</v>
      </c>
      <c r="D39" s="9">
        <v>10</v>
      </c>
      <c r="E39" s="10"/>
      <c r="F39" s="10">
        <v>2</v>
      </c>
      <c r="G39" s="7">
        <f t="shared" si="0"/>
        <v>17</v>
      </c>
      <c r="H39" s="9"/>
      <c r="I39" s="9"/>
      <c r="J39" s="9"/>
    </row>
    <row r="40" spans="1:12" x14ac:dyDescent="0.2">
      <c r="A40" s="8" t="s">
        <v>78</v>
      </c>
      <c r="B40" s="8" t="s">
        <v>79</v>
      </c>
      <c r="C40" s="9">
        <v>0</v>
      </c>
      <c r="D40" s="9">
        <v>1</v>
      </c>
      <c r="E40" s="10"/>
      <c r="F40" s="10"/>
      <c r="G40" s="7">
        <f t="shared" si="0"/>
        <v>1</v>
      </c>
      <c r="H40" s="9"/>
      <c r="I40" s="9"/>
      <c r="J40" s="9"/>
    </row>
    <row r="41" spans="1:12" x14ac:dyDescent="0.2">
      <c r="A41" s="8" t="s">
        <v>80</v>
      </c>
      <c r="B41" s="8" t="s">
        <v>81</v>
      </c>
      <c r="C41" s="9">
        <v>0</v>
      </c>
      <c r="D41" s="9"/>
      <c r="E41" s="10">
        <v>12</v>
      </c>
      <c r="F41" s="10"/>
      <c r="G41" s="7">
        <f t="shared" si="0"/>
        <v>12</v>
      </c>
      <c r="H41" s="9"/>
      <c r="I41" s="9"/>
      <c r="J41" s="9"/>
    </row>
    <row r="42" spans="1:12" x14ac:dyDescent="0.2">
      <c r="A42" s="8" t="s">
        <v>82</v>
      </c>
      <c r="B42" s="8" t="s">
        <v>83</v>
      </c>
      <c r="C42" s="9">
        <v>5</v>
      </c>
      <c r="D42" s="9">
        <v>10</v>
      </c>
      <c r="E42" s="10">
        <v>12</v>
      </c>
      <c r="F42" s="10">
        <v>13</v>
      </c>
      <c r="G42" s="7">
        <f t="shared" si="0"/>
        <v>40</v>
      </c>
      <c r="H42" s="9">
        <v>47</v>
      </c>
      <c r="I42" s="9">
        <f>SUM(G42:H42)</f>
        <v>87</v>
      </c>
      <c r="J42" s="9">
        <v>9</v>
      </c>
    </row>
    <row r="43" spans="1:12" x14ac:dyDescent="0.2">
      <c r="A43" s="8" t="s">
        <v>84</v>
      </c>
      <c r="B43" s="8" t="s">
        <v>85</v>
      </c>
      <c r="C43" s="9">
        <v>5</v>
      </c>
      <c r="D43" s="9">
        <v>2</v>
      </c>
      <c r="E43" s="10"/>
      <c r="F43" s="10"/>
      <c r="G43" s="7">
        <f t="shared" si="0"/>
        <v>7</v>
      </c>
      <c r="H43" s="9"/>
      <c r="I43" s="9"/>
      <c r="J43" s="9"/>
    </row>
    <row r="44" spans="1:12" x14ac:dyDescent="0.2">
      <c r="A44" s="8" t="s">
        <v>86</v>
      </c>
      <c r="B44" s="8" t="s">
        <v>87</v>
      </c>
      <c r="C44" s="9">
        <v>5</v>
      </c>
      <c r="D44" s="9">
        <v>8</v>
      </c>
      <c r="E44" s="10">
        <v>12</v>
      </c>
      <c r="F44" s="10">
        <v>10</v>
      </c>
      <c r="G44" s="7">
        <f t="shared" si="0"/>
        <v>35</v>
      </c>
      <c r="H44" s="9"/>
      <c r="I44" s="9"/>
      <c r="J44" s="9"/>
    </row>
    <row r="45" spans="1:12" x14ac:dyDescent="0.2">
      <c r="A45" s="8" t="s">
        <v>88</v>
      </c>
      <c r="B45" s="8" t="s">
        <v>89</v>
      </c>
      <c r="C45" s="9"/>
      <c r="D45" s="9"/>
      <c r="E45" s="10"/>
      <c r="F45" s="10"/>
      <c r="G45" s="7">
        <f t="shared" si="0"/>
        <v>0</v>
      </c>
      <c r="H45" s="9"/>
      <c r="I45" s="9"/>
      <c r="J45" s="9"/>
    </row>
    <row r="46" spans="1:12" x14ac:dyDescent="0.2">
      <c r="A46" s="8" t="s">
        <v>90</v>
      </c>
      <c r="B46" s="8" t="s">
        <v>91</v>
      </c>
      <c r="C46" s="9">
        <v>0</v>
      </c>
      <c r="D46" s="9"/>
      <c r="E46" s="10"/>
      <c r="F46" s="10"/>
      <c r="G46" s="7">
        <f t="shared" si="0"/>
        <v>0</v>
      </c>
      <c r="H46" s="9"/>
      <c r="I46" s="9"/>
      <c r="J46" s="9"/>
    </row>
    <row r="47" spans="1:12" x14ac:dyDescent="0.2">
      <c r="A47" s="8" t="s">
        <v>92</v>
      </c>
      <c r="B47" s="8" t="s">
        <v>93</v>
      </c>
      <c r="C47" s="9">
        <v>5</v>
      </c>
      <c r="D47" s="9"/>
      <c r="E47" s="10">
        <v>10</v>
      </c>
      <c r="F47" s="10">
        <v>8</v>
      </c>
      <c r="G47" s="7">
        <f t="shared" si="0"/>
        <v>23</v>
      </c>
      <c r="H47" s="9"/>
      <c r="I47" s="9"/>
      <c r="J47" s="9"/>
    </row>
    <row r="48" spans="1:12" x14ac:dyDescent="0.2">
      <c r="A48" s="8"/>
      <c r="B48" s="8" t="s">
        <v>94</v>
      </c>
      <c r="C48" s="9"/>
      <c r="D48" s="9"/>
      <c r="E48" s="10">
        <v>14</v>
      </c>
      <c r="F48" s="10">
        <v>10</v>
      </c>
      <c r="G48" s="7">
        <f t="shared" si="0"/>
        <v>24</v>
      </c>
      <c r="H48" s="9"/>
      <c r="I48" s="9"/>
      <c r="J48" s="9"/>
    </row>
    <row r="49" spans="1:10" x14ac:dyDescent="0.2">
      <c r="A49" s="8" t="s">
        <v>95</v>
      </c>
      <c r="B49" s="8" t="s">
        <v>96</v>
      </c>
      <c r="C49" s="9">
        <v>0</v>
      </c>
      <c r="D49" s="9"/>
      <c r="E49" s="10"/>
      <c r="F49" s="10"/>
      <c r="G49" s="7">
        <f t="shared" si="0"/>
        <v>0</v>
      </c>
      <c r="H49" s="9"/>
      <c r="I49" s="9"/>
      <c r="J49" s="9"/>
    </row>
    <row r="50" spans="1:10" x14ac:dyDescent="0.2">
      <c r="A50" s="8" t="s">
        <v>97</v>
      </c>
      <c r="B50" s="8" t="s">
        <v>98</v>
      </c>
      <c r="C50" s="9">
        <v>0</v>
      </c>
      <c r="D50" s="9"/>
      <c r="E50" s="10">
        <v>12</v>
      </c>
      <c r="F50" s="10">
        <v>14</v>
      </c>
      <c r="G50" s="7">
        <f t="shared" si="0"/>
        <v>26</v>
      </c>
      <c r="H50" s="9">
        <v>55</v>
      </c>
      <c r="I50" s="9">
        <f>SUM(G50:H50)</f>
        <v>81</v>
      </c>
      <c r="J50" s="9">
        <v>9</v>
      </c>
    </row>
    <row r="51" spans="1:10" x14ac:dyDescent="0.2">
      <c r="A51" s="8" t="s">
        <v>99</v>
      </c>
      <c r="B51" s="8" t="s">
        <v>100</v>
      </c>
      <c r="C51" s="9"/>
      <c r="D51" s="9"/>
      <c r="E51" s="10"/>
      <c r="F51" s="10"/>
      <c r="G51" s="7">
        <f t="shared" si="0"/>
        <v>0</v>
      </c>
      <c r="H51" s="9"/>
      <c r="I51" s="9"/>
      <c r="J51" s="9"/>
    </row>
    <row r="52" spans="1:10" x14ac:dyDescent="0.2">
      <c r="A52" s="8" t="s">
        <v>101</v>
      </c>
      <c r="B52" s="8" t="s">
        <v>102</v>
      </c>
      <c r="C52" s="9">
        <v>0</v>
      </c>
      <c r="D52" s="9"/>
      <c r="E52" s="10"/>
      <c r="F52" s="10"/>
      <c r="G52" s="7">
        <f t="shared" si="0"/>
        <v>0</v>
      </c>
      <c r="H52" s="9"/>
      <c r="I52" s="9"/>
      <c r="J52" s="9"/>
    </row>
    <row r="53" spans="1:10" x14ac:dyDescent="0.2">
      <c r="A53" s="8" t="s">
        <v>103</v>
      </c>
      <c r="B53" s="8" t="s">
        <v>104</v>
      </c>
      <c r="C53" s="9">
        <v>0</v>
      </c>
      <c r="D53" s="9"/>
      <c r="E53" s="10">
        <v>10</v>
      </c>
      <c r="F53" s="10"/>
      <c r="G53" s="7">
        <f t="shared" si="0"/>
        <v>10</v>
      </c>
      <c r="H53" s="9"/>
      <c r="I53" s="9"/>
      <c r="J53" s="9"/>
    </row>
    <row r="54" spans="1:10" x14ac:dyDescent="0.2">
      <c r="A54" s="8" t="s">
        <v>105</v>
      </c>
      <c r="B54" s="8" t="s">
        <v>106</v>
      </c>
      <c r="C54" s="9">
        <v>5</v>
      </c>
      <c r="D54" s="9">
        <v>10</v>
      </c>
      <c r="E54" s="10"/>
      <c r="F54" s="10"/>
      <c r="G54" s="7">
        <f t="shared" si="0"/>
        <v>15</v>
      </c>
      <c r="H54" s="9"/>
      <c r="I54" s="9"/>
      <c r="J54" s="9"/>
    </row>
    <row r="55" spans="1:10" x14ac:dyDescent="0.2">
      <c r="A55" s="8" t="s">
        <v>107</v>
      </c>
      <c r="B55" s="8" t="s">
        <v>108</v>
      </c>
      <c r="C55" s="9">
        <v>0</v>
      </c>
      <c r="D55" s="9"/>
      <c r="E55" s="10"/>
      <c r="F55" s="10"/>
      <c r="G55" s="7">
        <f t="shared" si="0"/>
        <v>0</v>
      </c>
      <c r="H55" s="9"/>
      <c r="I55" s="9"/>
      <c r="J55" s="9"/>
    </row>
    <row r="56" spans="1:10" x14ac:dyDescent="0.2">
      <c r="A56" s="8" t="s">
        <v>109</v>
      </c>
      <c r="B56" s="8" t="s">
        <v>110</v>
      </c>
      <c r="C56" s="9">
        <v>5</v>
      </c>
      <c r="D56" s="9"/>
      <c r="E56" s="10">
        <v>8</v>
      </c>
      <c r="F56" s="10">
        <v>4</v>
      </c>
      <c r="G56" s="7">
        <f t="shared" si="0"/>
        <v>17</v>
      </c>
      <c r="H56" s="9"/>
      <c r="I56" s="9"/>
      <c r="J56" s="9">
        <v>5</v>
      </c>
    </row>
    <row r="57" spans="1:10" x14ac:dyDescent="0.2">
      <c r="A57" s="8" t="s">
        <v>111</v>
      </c>
      <c r="B57" s="8" t="s">
        <v>112</v>
      </c>
      <c r="C57" s="9">
        <v>0</v>
      </c>
      <c r="D57" s="9"/>
      <c r="E57" s="10">
        <v>11</v>
      </c>
      <c r="F57" s="10"/>
      <c r="G57" s="7">
        <f t="shared" si="0"/>
        <v>11</v>
      </c>
      <c r="H57" s="9"/>
      <c r="I57" s="9"/>
      <c r="J57" s="9"/>
    </row>
    <row r="58" spans="1:10" x14ac:dyDescent="0.2">
      <c r="A58" s="8" t="s">
        <v>113</v>
      </c>
      <c r="B58" s="8" t="s">
        <v>114</v>
      </c>
      <c r="C58" s="9">
        <v>5</v>
      </c>
      <c r="D58" s="9"/>
      <c r="E58" s="10">
        <v>11</v>
      </c>
      <c r="F58" s="10">
        <v>14</v>
      </c>
      <c r="G58" s="7">
        <f t="shared" si="0"/>
        <v>30</v>
      </c>
      <c r="H58" s="9"/>
      <c r="I58" s="9"/>
      <c r="J58" s="9"/>
    </row>
    <row r="59" spans="1:10" x14ac:dyDescent="0.2">
      <c r="A59" s="8" t="s">
        <v>115</v>
      </c>
      <c r="B59" s="8" t="s">
        <v>116</v>
      </c>
      <c r="C59" s="9">
        <v>0</v>
      </c>
      <c r="D59" s="9"/>
      <c r="E59" s="10"/>
      <c r="F59" s="10"/>
      <c r="G59" s="7">
        <f t="shared" si="0"/>
        <v>0</v>
      </c>
      <c r="H59" s="9"/>
      <c r="I59" s="9"/>
      <c r="J59" s="9"/>
    </row>
    <row r="60" spans="1:10" x14ac:dyDescent="0.2">
      <c r="A60" s="8" t="s">
        <v>117</v>
      </c>
      <c r="B60" s="8" t="s">
        <v>118</v>
      </c>
      <c r="C60" s="9">
        <v>0</v>
      </c>
      <c r="D60" s="9"/>
      <c r="E60" s="10"/>
      <c r="F60" s="10"/>
      <c r="G60" s="7">
        <f t="shared" si="0"/>
        <v>0</v>
      </c>
      <c r="H60" s="9"/>
      <c r="I60" s="9"/>
      <c r="J60" s="9"/>
    </row>
    <row r="61" spans="1:10" x14ac:dyDescent="0.2">
      <c r="A61" s="8" t="s">
        <v>119</v>
      </c>
      <c r="B61" s="8" t="s">
        <v>120</v>
      </c>
      <c r="C61" s="9">
        <v>0</v>
      </c>
      <c r="D61" s="9"/>
      <c r="E61" s="12">
        <v>5</v>
      </c>
      <c r="F61" s="10"/>
      <c r="G61" s="7">
        <f t="shared" si="0"/>
        <v>5</v>
      </c>
      <c r="H61" s="9"/>
      <c r="I61" s="9"/>
      <c r="J61" s="9"/>
    </row>
    <row r="62" spans="1:10" x14ac:dyDescent="0.2">
      <c r="A62" s="8" t="s">
        <v>121</v>
      </c>
      <c r="B62" s="8" t="s">
        <v>122</v>
      </c>
      <c r="C62" s="9">
        <v>0</v>
      </c>
      <c r="D62" s="9"/>
      <c r="E62" s="10">
        <v>12</v>
      </c>
      <c r="F62" s="10">
        <v>13</v>
      </c>
      <c r="G62" s="7">
        <f t="shared" si="0"/>
        <v>25</v>
      </c>
      <c r="H62" s="9"/>
      <c r="I62" s="9"/>
      <c r="J62" s="9"/>
    </row>
    <row r="63" spans="1:10" x14ac:dyDescent="0.2">
      <c r="A63" s="8" t="s">
        <v>123</v>
      </c>
      <c r="B63" s="8" t="s">
        <v>124</v>
      </c>
      <c r="C63" s="9">
        <v>5</v>
      </c>
      <c r="D63" s="9"/>
      <c r="E63" s="10">
        <v>15</v>
      </c>
      <c r="F63" s="10">
        <v>9</v>
      </c>
      <c r="G63" s="7">
        <f t="shared" si="0"/>
        <v>29</v>
      </c>
      <c r="H63" s="9"/>
      <c r="I63" s="9"/>
      <c r="J63" s="9"/>
    </row>
    <row r="64" spans="1:10" x14ac:dyDescent="0.2">
      <c r="A64" s="8" t="s">
        <v>125</v>
      </c>
      <c r="B64" s="8" t="s">
        <v>126</v>
      </c>
      <c r="C64" s="9">
        <v>0</v>
      </c>
      <c r="D64" s="9"/>
      <c r="E64" s="10"/>
      <c r="F64" s="10"/>
      <c r="G64" s="7">
        <f t="shared" si="0"/>
        <v>0</v>
      </c>
      <c r="H64" s="9"/>
      <c r="I64" s="9"/>
      <c r="J64" s="9"/>
    </row>
    <row r="65" spans="1:10" x14ac:dyDescent="0.2">
      <c r="A65" s="8" t="s">
        <v>127</v>
      </c>
      <c r="B65" s="8" t="s">
        <v>128</v>
      </c>
      <c r="C65" s="9">
        <v>5</v>
      </c>
      <c r="D65" s="9">
        <v>10</v>
      </c>
      <c r="E65" s="10">
        <v>13</v>
      </c>
      <c r="F65" s="10">
        <v>13</v>
      </c>
      <c r="G65" s="7">
        <f t="shared" si="0"/>
        <v>41</v>
      </c>
      <c r="H65" s="9"/>
      <c r="I65" s="9"/>
      <c r="J65" s="9"/>
    </row>
    <row r="66" spans="1:10" x14ac:dyDescent="0.2">
      <c r="A66" s="8" t="s">
        <v>129</v>
      </c>
      <c r="B66" s="8" t="s">
        <v>130</v>
      </c>
      <c r="C66" s="9">
        <v>0</v>
      </c>
      <c r="D66" s="9"/>
      <c r="E66" s="10">
        <v>12</v>
      </c>
      <c r="F66" s="10"/>
      <c r="G66" s="7">
        <f t="shared" si="0"/>
        <v>12</v>
      </c>
      <c r="H66" s="9"/>
      <c r="I66" s="9"/>
      <c r="J66" s="9"/>
    </row>
    <row r="67" spans="1:10" x14ac:dyDescent="0.2">
      <c r="A67" s="8" t="s">
        <v>131</v>
      </c>
      <c r="B67" s="8" t="s">
        <v>132</v>
      </c>
      <c r="C67" s="9">
        <v>5</v>
      </c>
      <c r="D67" s="9"/>
      <c r="E67" s="10">
        <v>8</v>
      </c>
      <c r="F67" s="10"/>
      <c r="G67" s="7">
        <f t="shared" si="0"/>
        <v>13</v>
      </c>
      <c r="H67" s="9"/>
      <c r="I67" s="9"/>
      <c r="J67" s="9"/>
    </row>
    <row r="68" spans="1:10" x14ac:dyDescent="0.2">
      <c r="A68" s="8" t="s">
        <v>133</v>
      </c>
      <c r="B68" s="8" t="s">
        <v>134</v>
      </c>
      <c r="C68" s="9">
        <v>5</v>
      </c>
      <c r="D68" s="9"/>
      <c r="E68" s="10"/>
      <c r="F68" s="10"/>
      <c r="G68" s="7">
        <f t="shared" si="0"/>
        <v>5</v>
      </c>
      <c r="H68" s="9"/>
      <c r="I68" s="9"/>
      <c r="J68" s="9"/>
    </row>
    <row r="69" spans="1:10" s="22" customFormat="1" x14ac:dyDescent="0.2">
      <c r="A69" s="19" t="s">
        <v>135</v>
      </c>
      <c r="B69" s="19" t="s">
        <v>136</v>
      </c>
      <c r="C69" s="20">
        <v>5</v>
      </c>
      <c r="D69" s="20"/>
      <c r="E69" s="20">
        <v>9</v>
      </c>
      <c r="F69" s="20">
        <v>3</v>
      </c>
      <c r="G69" s="21">
        <f t="shared" si="0"/>
        <v>17</v>
      </c>
      <c r="H69" s="20"/>
      <c r="I69" s="20"/>
      <c r="J69" s="20">
        <v>5</v>
      </c>
    </row>
    <row r="70" spans="1:10" x14ac:dyDescent="0.2">
      <c r="A70" s="8" t="s">
        <v>137</v>
      </c>
      <c r="B70" s="8" t="s">
        <v>138</v>
      </c>
      <c r="C70" s="9">
        <v>0</v>
      </c>
      <c r="D70" s="9"/>
      <c r="E70" s="10"/>
      <c r="F70" s="10"/>
      <c r="G70" s="7">
        <f t="shared" si="0"/>
        <v>0</v>
      </c>
      <c r="H70" s="9"/>
      <c r="I70" s="9"/>
      <c r="J70" s="9"/>
    </row>
    <row r="71" spans="1:10" x14ac:dyDescent="0.2">
      <c r="A71" s="8" t="s">
        <v>139</v>
      </c>
      <c r="B71" s="8" t="s">
        <v>140</v>
      </c>
      <c r="C71" s="9">
        <v>0</v>
      </c>
      <c r="D71" s="9"/>
      <c r="E71" s="10"/>
      <c r="F71" s="10"/>
      <c r="G71" s="7">
        <f t="shared" si="0"/>
        <v>0</v>
      </c>
      <c r="H71" s="9"/>
      <c r="I71" s="9"/>
      <c r="J71" s="9"/>
    </row>
    <row r="72" spans="1:10" x14ac:dyDescent="0.2">
      <c r="A72" s="8" t="s">
        <v>141</v>
      </c>
      <c r="B72" s="8" t="s">
        <v>142</v>
      </c>
      <c r="C72" s="9">
        <v>5</v>
      </c>
      <c r="D72" s="9">
        <v>5</v>
      </c>
      <c r="E72" s="10">
        <v>12</v>
      </c>
      <c r="F72" s="10"/>
      <c r="G72" s="7">
        <f t="shared" si="0"/>
        <v>22</v>
      </c>
      <c r="H72" s="9"/>
      <c r="I72" s="9"/>
      <c r="J72" s="9"/>
    </row>
    <row r="73" spans="1:10" x14ac:dyDescent="0.2">
      <c r="A73" s="8" t="s">
        <v>143</v>
      </c>
      <c r="B73" s="8" t="s">
        <v>144</v>
      </c>
      <c r="C73" s="9">
        <v>5</v>
      </c>
      <c r="D73" s="9"/>
      <c r="E73" s="10">
        <v>10</v>
      </c>
      <c r="F73" s="10"/>
      <c r="G73" s="7">
        <f t="shared" ref="G73:G92" si="1">C73+D73+E73+F73</f>
        <v>15</v>
      </c>
      <c r="H73" s="9"/>
      <c r="I73" s="9"/>
      <c r="J73" s="9"/>
    </row>
    <row r="74" spans="1:10" x14ac:dyDescent="0.2">
      <c r="A74" s="8" t="s">
        <v>145</v>
      </c>
      <c r="B74" s="8" t="s">
        <v>146</v>
      </c>
      <c r="C74" s="9">
        <v>5</v>
      </c>
      <c r="D74" s="9"/>
      <c r="E74" s="10">
        <v>11</v>
      </c>
      <c r="F74" s="10">
        <v>0</v>
      </c>
      <c r="G74" s="7">
        <f t="shared" si="1"/>
        <v>16</v>
      </c>
      <c r="H74" s="9"/>
      <c r="I74" s="9"/>
      <c r="J74" s="9"/>
    </row>
    <row r="75" spans="1:10" x14ac:dyDescent="0.2">
      <c r="A75" s="8" t="s">
        <v>147</v>
      </c>
      <c r="B75" s="8" t="s">
        <v>148</v>
      </c>
      <c r="C75" s="9">
        <v>0</v>
      </c>
      <c r="D75" s="9"/>
      <c r="E75" s="10"/>
      <c r="F75" s="10"/>
      <c r="G75" s="7">
        <f t="shared" si="1"/>
        <v>0</v>
      </c>
      <c r="H75" s="9"/>
      <c r="I75" s="9"/>
      <c r="J75" s="9"/>
    </row>
    <row r="76" spans="1:10" x14ac:dyDescent="0.2">
      <c r="A76" s="8" t="s">
        <v>149</v>
      </c>
      <c r="B76" s="8" t="s">
        <v>150</v>
      </c>
      <c r="C76" s="9">
        <v>5</v>
      </c>
      <c r="D76" s="9"/>
      <c r="E76" s="10">
        <v>9</v>
      </c>
      <c r="F76" s="10">
        <v>13</v>
      </c>
      <c r="G76" s="7">
        <f t="shared" si="1"/>
        <v>27</v>
      </c>
      <c r="H76" s="9"/>
      <c r="I76" s="9"/>
      <c r="J76" s="9"/>
    </row>
    <row r="77" spans="1:10" x14ac:dyDescent="0.2">
      <c r="A77" s="8" t="s">
        <v>151</v>
      </c>
      <c r="B77" s="8" t="s">
        <v>152</v>
      </c>
      <c r="C77" s="9">
        <v>5</v>
      </c>
      <c r="D77" s="9">
        <v>10</v>
      </c>
      <c r="E77" s="10">
        <v>12</v>
      </c>
      <c r="F77" s="10">
        <v>12</v>
      </c>
      <c r="G77" s="7">
        <f t="shared" si="1"/>
        <v>39</v>
      </c>
      <c r="H77" s="9"/>
      <c r="I77" s="9"/>
      <c r="J77" s="9"/>
    </row>
    <row r="78" spans="1:10" x14ac:dyDescent="0.2">
      <c r="A78" s="8" t="s">
        <v>153</v>
      </c>
      <c r="B78" s="8" t="s">
        <v>154</v>
      </c>
      <c r="C78" s="9">
        <v>0</v>
      </c>
      <c r="D78" s="9"/>
      <c r="E78" s="10"/>
      <c r="F78" s="10"/>
      <c r="G78" s="7">
        <f t="shared" si="1"/>
        <v>0</v>
      </c>
      <c r="H78" s="9"/>
      <c r="I78" s="9"/>
      <c r="J78" s="9"/>
    </row>
    <row r="79" spans="1:10" x14ac:dyDescent="0.2">
      <c r="A79" s="8" t="s">
        <v>155</v>
      </c>
      <c r="B79" s="8" t="s">
        <v>156</v>
      </c>
      <c r="C79" s="9">
        <v>5</v>
      </c>
      <c r="D79" s="9">
        <v>10</v>
      </c>
      <c r="E79" s="10">
        <v>13</v>
      </c>
      <c r="F79" s="10">
        <v>8</v>
      </c>
      <c r="G79" s="7">
        <f t="shared" si="1"/>
        <v>36</v>
      </c>
      <c r="H79" s="9"/>
      <c r="I79" s="9"/>
      <c r="J79" s="9"/>
    </row>
    <row r="80" spans="1:10" x14ac:dyDescent="0.2">
      <c r="A80" s="8" t="s">
        <v>157</v>
      </c>
      <c r="B80" s="8" t="s">
        <v>158</v>
      </c>
      <c r="C80" s="9">
        <v>0</v>
      </c>
      <c r="D80" s="9"/>
      <c r="E80" s="10"/>
      <c r="F80" s="10"/>
      <c r="G80" s="7">
        <f t="shared" si="1"/>
        <v>0</v>
      </c>
      <c r="H80" s="9"/>
      <c r="I80" s="9"/>
      <c r="J80" s="9"/>
    </row>
    <row r="81" spans="1:10" x14ac:dyDescent="0.2">
      <c r="A81" s="8" t="s">
        <v>159</v>
      </c>
      <c r="B81" s="8" t="s">
        <v>160</v>
      </c>
      <c r="C81" s="9">
        <v>0</v>
      </c>
      <c r="D81" s="9"/>
      <c r="E81" s="10"/>
      <c r="F81" s="10"/>
      <c r="G81" s="7">
        <f t="shared" si="1"/>
        <v>0</v>
      </c>
      <c r="H81" s="9"/>
      <c r="I81" s="9"/>
      <c r="J81" s="9"/>
    </row>
    <row r="82" spans="1:10" x14ac:dyDescent="0.2">
      <c r="A82" s="8" t="s">
        <v>161</v>
      </c>
      <c r="B82" s="8" t="s">
        <v>162</v>
      </c>
      <c r="C82" s="9">
        <v>0</v>
      </c>
      <c r="D82" s="9"/>
      <c r="E82" s="10"/>
      <c r="F82" s="10"/>
      <c r="G82" s="7">
        <f t="shared" si="1"/>
        <v>0</v>
      </c>
      <c r="H82" s="9"/>
      <c r="I82" s="9"/>
      <c r="J82" s="9"/>
    </row>
    <row r="83" spans="1:10" x14ac:dyDescent="0.2">
      <c r="A83" s="8" t="s">
        <v>163</v>
      </c>
      <c r="B83" s="8" t="s">
        <v>164</v>
      </c>
      <c r="C83" s="9">
        <v>5</v>
      </c>
      <c r="D83" s="9">
        <v>1</v>
      </c>
      <c r="E83" s="10">
        <v>12</v>
      </c>
      <c r="F83" s="10"/>
      <c r="G83" s="7">
        <f t="shared" si="1"/>
        <v>18</v>
      </c>
      <c r="H83" s="9"/>
      <c r="I83" s="9"/>
      <c r="J83" s="9"/>
    </row>
    <row r="84" spans="1:10" x14ac:dyDescent="0.2">
      <c r="A84" s="8" t="s">
        <v>165</v>
      </c>
      <c r="B84" s="8" t="s">
        <v>166</v>
      </c>
      <c r="C84" s="9">
        <v>0</v>
      </c>
      <c r="D84" s="9"/>
      <c r="E84" s="10"/>
      <c r="F84" s="10"/>
      <c r="G84" s="7">
        <f t="shared" si="1"/>
        <v>0</v>
      </c>
      <c r="H84" s="9"/>
      <c r="I84" s="9"/>
      <c r="J84" s="9"/>
    </row>
    <row r="85" spans="1:10" x14ac:dyDescent="0.2">
      <c r="A85" s="8" t="s">
        <v>167</v>
      </c>
      <c r="B85" s="8" t="s">
        <v>168</v>
      </c>
      <c r="C85" s="9">
        <v>5</v>
      </c>
      <c r="D85" s="9"/>
      <c r="E85" s="10"/>
      <c r="F85" s="10"/>
      <c r="G85" s="7">
        <f t="shared" si="1"/>
        <v>5</v>
      </c>
      <c r="H85" s="9"/>
      <c r="I85" s="9"/>
      <c r="J85" s="9"/>
    </row>
    <row r="86" spans="1:10" x14ac:dyDescent="0.2">
      <c r="A86" s="8" t="s">
        <v>169</v>
      </c>
      <c r="B86" s="8" t="s">
        <v>170</v>
      </c>
      <c r="C86" s="9">
        <v>0</v>
      </c>
      <c r="D86" s="9"/>
      <c r="E86" s="10"/>
      <c r="F86" s="10"/>
      <c r="G86" s="7">
        <f t="shared" si="1"/>
        <v>0</v>
      </c>
      <c r="H86" s="9"/>
      <c r="I86" s="9"/>
      <c r="J86" s="9"/>
    </row>
    <row r="87" spans="1:10" x14ac:dyDescent="0.2">
      <c r="A87" s="8" t="s">
        <v>171</v>
      </c>
      <c r="B87" s="8" t="s">
        <v>172</v>
      </c>
      <c r="C87" s="9">
        <v>0</v>
      </c>
      <c r="D87" s="9"/>
      <c r="E87" s="10"/>
      <c r="F87" s="10"/>
      <c r="G87" s="7">
        <f t="shared" si="1"/>
        <v>0</v>
      </c>
      <c r="H87" s="9"/>
      <c r="I87" s="9"/>
      <c r="J87" s="9"/>
    </row>
    <row r="88" spans="1:10" x14ac:dyDescent="0.2">
      <c r="A88" s="8" t="s">
        <v>173</v>
      </c>
      <c r="B88" s="8" t="s">
        <v>174</v>
      </c>
      <c r="C88" s="9"/>
      <c r="D88" s="9"/>
      <c r="E88" s="10">
        <v>8</v>
      </c>
      <c r="F88" s="10">
        <v>15</v>
      </c>
      <c r="G88" s="7">
        <f t="shared" si="1"/>
        <v>23</v>
      </c>
      <c r="H88" s="9"/>
      <c r="I88" s="9"/>
      <c r="J88" s="9"/>
    </row>
    <row r="89" spans="1:10" x14ac:dyDescent="0.2">
      <c r="A89" s="8" t="s">
        <v>175</v>
      </c>
      <c r="B89" s="8" t="s">
        <v>176</v>
      </c>
      <c r="C89" s="9">
        <v>0</v>
      </c>
      <c r="D89" s="9"/>
      <c r="E89" s="10">
        <v>10</v>
      </c>
      <c r="F89" s="12">
        <v>4</v>
      </c>
      <c r="G89" s="7">
        <f t="shared" si="1"/>
        <v>14</v>
      </c>
      <c r="H89" s="9"/>
      <c r="I89" s="9"/>
      <c r="J89" s="9"/>
    </row>
    <row r="90" spans="1:10" x14ac:dyDescent="0.2">
      <c r="A90" s="8" t="s">
        <v>177</v>
      </c>
      <c r="B90" s="8" t="s">
        <v>178</v>
      </c>
      <c r="C90" s="9">
        <v>5</v>
      </c>
      <c r="D90" s="9">
        <v>10</v>
      </c>
      <c r="E90" s="10">
        <v>9</v>
      </c>
      <c r="F90" s="10">
        <v>8</v>
      </c>
      <c r="G90" s="7">
        <f t="shared" si="1"/>
        <v>32</v>
      </c>
      <c r="H90" s="9">
        <v>55</v>
      </c>
      <c r="I90" s="9">
        <f>SUM(G90:H90)</f>
        <v>87</v>
      </c>
      <c r="J90" s="9">
        <v>9</v>
      </c>
    </row>
    <row r="91" spans="1:10" x14ac:dyDescent="0.2">
      <c r="A91" s="8" t="s">
        <v>179</v>
      </c>
      <c r="B91" s="8" t="s">
        <v>180</v>
      </c>
      <c r="C91" s="9">
        <v>0</v>
      </c>
      <c r="D91" s="9"/>
      <c r="E91" s="10">
        <v>8</v>
      </c>
      <c r="F91" s="10">
        <v>10</v>
      </c>
      <c r="G91" s="7">
        <f t="shared" si="1"/>
        <v>18</v>
      </c>
      <c r="H91" s="9"/>
      <c r="I91" s="9"/>
      <c r="J91" s="9"/>
    </row>
    <row r="92" spans="1:10" x14ac:dyDescent="0.2">
      <c r="A92" s="8" t="s">
        <v>181</v>
      </c>
      <c r="B92" s="8" t="s">
        <v>182</v>
      </c>
      <c r="C92" s="9">
        <v>0</v>
      </c>
      <c r="D92" s="9"/>
      <c r="E92" s="10"/>
      <c r="F92" s="10">
        <v>9</v>
      </c>
      <c r="G92" s="7">
        <f t="shared" si="1"/>
        <v>9</v>
      </c>
      <c r="H92" s="9"/>
      <c r="I92" s="9"/>
      <c r="J92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B1" workbookViewId="0">
      <pane ySplit="8" topLeftCell="A9" activePane="bottomLeft" state="frozen"/>
      <selection pane="bottomLeft" activeCell="J59" sqref="J5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>
        <v>28</v>
      </c>
      <c r="I26" s="9">
        <f>SUM(G26:H26)</f>
        <v>51</v>
      </c>
      <c r="J26" s="9">
        <v>6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218</v>
      </c>
      <c r="B42" s="8" t="s">
        <v>219</v>
      </c>
      <c r="C42" s="9"/>
      <c r="D42" s="9">
        <v>3</v>
      </c>
      <c r="E42" s="27">
        <v>8</v>
      </c>
      <c r="F42" s="27">
        <v>12</v>
      </c>
      <c r="G42" s="7">
        <f>SUM(D42:F42)</f>
        <v>23</v>
      </c>
      <c r="H42" s="9">
        <v>55</v>
      </c>
      <c r="I42" s="9">
        <f>SUM(G42:H42)</f>
        <v>78</v>
      </c>
      <c r="J42" s="9">
        <v>8</v>
      </c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131</v>
      </c>
      <c r="B54" s="8" t="s">
        <v>132</v>
      </c>
      <c r="C54" s="9">
        <v>5</v>
      </c>
      <c r="D54" s="9"/>
      <c r="E54" s="27">
        <v>8</v>
      </c>
      <c r="F54" s="27"/>
      <c r="G54" s="7">
        <f t="shared" si="0"/>
        <v>13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133</v>
      </c>
      <c r="B55" s="8" t="s">
        <v>134</v>
      </c>
      <c r="C55" s="9">
        <v>5</v>
      </c>
      <c r="D55" s="9"/>
      <c r="E55" s="27">
        <v>13</v>
      </c>
      <c r="F55" s="27"/>
      <c r="G55" s="7">
        <f t="shared" si="0"/>
        <v>18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137</v>
      </c>
      <c r="B56" s="8" t="s">
        <v>138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139</v>
      </c>
      <c r="B57" s="8" t="s">
        <v>140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141</v>
      </c>
      <c r="B58" s="8" t="s">
        <v>142</v>
      </c>
      <c r="C58" s="9">
        <v>5</v>
      </c>
      <c r="D58" s="9">
        <v>5</v>
      </c>
      <c r="E58" s="27">
        <v>12</v>
      </c>
      <c r="F58" s="27"/>
      <c r="G58" s="7">
        <f t="shared" si="0"/>
        <v>22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9" t="s">
        <v>199</v>
      </c>
      <c r="B59" s="9" t="s">
        <v>200</v>
      </c>
      <c r="C59" s="32">
        <v>5</v>
      </c>
      <c r="D59" s="32"/>
      <c r="E59" s="32">
        <v>11</v>
      </c>
      <c r="F59" s="28">
        <v>15</v>
      </c>
      <c r="G59" s="28">
        <f>SUM(C59:F59)</f>
        <v>31</v>
      </c>
      <c r="H59" s="28">
        <v>55</v>
      </c>
      <c r="I59" s="28">
        <f>SUM(G59:H59)</f>
        <v>86</v>
      </c>
      <c r="J59" s="28">
        <v>9</v>
      </c>
      <c r="K59" s="18"/>
      <c r="L59" s="18"/>
      <c r="M59" s="18"/>
      <c r="N59" s="18"/>
      <c r="O59" s="18"/>
      <c r="P59" s="18"/>
    </row>
    <row r="60" spans="1:16" x14ac:dyDescent="0.2">
      <c r="A60" s="8" t="s">
        <v>147</v>
      </c>
      <c r="B60" s="8" t="s">
        <v>148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149</v>
      </c>
      <c r="B61" s="8" t="s">
        <v>150</v>
      </c>
      <c r="C61" s="9">
        <v>5</v>
      </c>
      <c r="D61" s="9"/>
      <c r="E61" s="27">
        <v>9</v>
      </c>
      <c r="F61" s="27">
        <v>13</v>
      </c>
      <c r="G61" s="7">
        <f t="shared" si="0"/>
        <v>27</v>
      </c>
      <c r="H61" s="9"/>
      <c r="I61" s="9"/>
      <c r="J61" s="9"/>
    </row>
    <row r="62" spans="1:16" x14ac:dyDescent="0.2">
      <c r="A62" s="8" t="s">
        <v>151</v>
      </c>
      <c r="B62" s="8" t="s">
        <v>152</v>
      </c>
      <c r="C62" s="9">
        <v>5</v>
      </c>
      <c r="D62" s="9">
        <v>10</v>
      </c>
      <c r="E62" s="27">
        <v>12</v>
      </c>
      <c r="F62" s="27">
        <v>12</v>
      </c>
      <c r="G62" s="7">
        <f t="shared" si="0"/>
        <v>39</v>
      </c>
      <c r="H62" s="9"/>
      <c r="I62" s="9"/>
      <c r="J62" s="9"/>
    </row>
    <row r="63" spans="1:16" x14ac:dyDescent="0.2">
      <c r="A63" s="8" t="s">
        <v>153</v>
      </c>
      <c r="B63" s="8" t="s">
        <v>154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155</v>
      </c>
      <c r="B64" s="8" t="s">
        <v>156</v>
      </c>
      <c r="C64" s="9">
        <v>5</v>
      </c>
      <c r="D64" s="9">
        <v>10</v>
      </c>
      <c r="E64" s="27">
        <v>13</v>
      </c>
      <c r="F64" s="27">
        <v>8</v>
      </c>
      <c r="G64" s="7">
        <f t="shared" si="0"/>
        <v>36</v>
      </c>
      <c r="H64" s="9"/>
      <c r="I64" s="9"/>
      <c r="J64" s="9"/>
    </row>
    <row r="65" spans="1:10" x14ac:dyDescent="0.2">
      <c r="A65" s="8" t="s">
        <v>157</v>
      </c>
      <c r="B65" s="8" t="s">
        <v>158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159</v>
      </c>
      <c r="B66" s="8" t="s">
        <v>160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161</v>
      </c>
      <c r="B67" s="8" t="s">
        <v>162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163</v>
      </c>
      <c r="B68" s="8" t="s">
        <v>164</v>
      </c>
      <c r="C68" s="9">
        <v>5</v>
      </c>
      <c r="D68" s="9">
        <v>1</v>
      </c>
      <c r="E68" s="27">
        <v>12</v>
      </c>
      <c r="F68" s="27"/>
      <c r="G68" s="7">
        <f t="shared" si="0"/>
        <v>18</v>
      </c>
      <c r="H68" s="9"/>
      <c r="I68" s="9"/>
      <c r="J68" s="9"/>
    </row>
    <row r="69" spans="1:10" x14ac:dyDescent="0.2">
      <c r="A69" s="8" t="s">
        <v>165</v>
      </c>
      <c r="B69" s="8" t="s">
        <v>166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167</v>
      </c>
      <c r="B70" s="8" t="s">
        <v>168</v>
      </c>
      <c r="C70" s="9">
        <v>5</v>
      </c>
      <c r="D70" s="9"/>
      <c r="E70" s="27"/>
      <c r="F70" s="27"/>
      <c r="G70" s="7">
        <f t="shared" si="0"/>
        <v>5</v>
      </c>
      <c r="H70" s="9"/>
      <c r="I70" s="9"/>
      <c r="J70" s="9"/>
    </row>
    <row r="71" spans="1:10" x14ac:dyDescent="0.2">
      <c r="A71" s="8" t="s">
        <v>173</v>
      </c>
      <c r="B71" s="8" t="s">
        <v>174</v>
      </c>
      <c r="C71" s="9"/>
      <c r="D71" s="9"/>
      <c r="E71" s="27">
        <v>8</v>
      </c>
      <c r="F71" s="27">
        <v>15</v>
      </c>
      <c r="G71" s="7">
        <f t="shared" si="0"/>
        <v>23</v>
      </c>
      <c r="H71" s="9"/>
      <c r="I71" s="9"/>
      <c r="J71" s="9"/>
    </row>
    <row r="72" spans="1:10" x14ac:dyDescent="0.2">
      <c r="A72" s="33" t="s">
        <v>208</v>
      </c>
      <c r="B72" s="33" t="s">
        <v>209</v>
      </c>
      <c r="C72" s="9"/>
      <c r="D72" s="9"/>
      <c r="E72" s="27">
        <v>8</v>
      </c>
      <c r="F72" s="27">
        <v>10</v>
      </c>
      <c r="G72" s="9">
        <v>18</v>
      </c>
      <c r="H72" s="9"/>
      <c r="I72" s="9"/>
      <c r="J72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ySplit="8" topLeftCell="A33" activePane="bottomLeft" state="frozen"/>
      <selection pane="bottomLeft" activeCell="J27" sqref="J27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/>
      <c r="I26" s="9"/>
      <c r="J26" s="9">
        <v>5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215</v>
      </c>
      <c r="B41" s="8" t="s">
        <v>216</v>
      </c>
      <c r="C41" s="9">
        <v>5</v>
      </c>
      <c r="D41" s="9">
        <v>2</v>
      </c>
      <c r="E41" s="27">
        <v>8</v>
      </c>
      <c r="F41" s="27">
        <v>8</v>
      </c>
      <c r="G41" s="7">
        <f t="shared" si="0"/>
        <v>23</v>
      </c>
      <c r="H41" s="9">
        <v>52</v>
      </c>
      <c r="I41" s="9">
        <f>SUM(G41:H41)</f>
        <v>75</v>
      </c>
      <c r="J41" s="9">
        <v>8</v>
      </c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>
        <v>38</v>
      </c>
      <c r="I54" s="9">
        <f>SUM(G54:H54)</f>
        <v>61</v>
      </c>
      <c r="J54" s="9">
        <v>7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213</v>
      </c>
      <c r="B59" s="8" t="s">
        <v>214</v>
      </c>
      <c r="C59" s="9">
        <v>5</v>
      </c>
      <c r="D59" s="9">
        <v>1</v>
      </c>
      <c r="E59" s="27">
        <v>13</v>
      </c>
      <c r="F59" s="27">
        <v>11</v>
      </c>
      <c r="G59" s="7">
        <f t="shared" si="0"/>
        <v>30</v>
      </c>
      <c r="H59" s="9">
        <v>34</v>
      </c>
      <c r="I59" s="9">
        <v>64</v>
      </c>
      <c r="J59" s="9">
        <v>7</v>
      </c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0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0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0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0"/>
        <v>23</v>
      </c>
      <c r="H73" s="9"/>
      <c r="I73" s="9"/>
      <c r="J73" s="9"/>
    </row>
    <row r="74" spans="1:10" x14ac:dyDescent="0.2">
      <c r="A74" s="33" t="s">
        <v>208</v>
      </c>
      <c r="B74" s="33" t="s">
        <v>209</v>
      </c>
      <c r="C74" s="9"/>
      <c r="D74" s="9"/>
      <c r="E74" s="27">
        <v>8</v>
      </c>
      <c r="F74" s="27">
        <v>10</v>
      </c>
      <c r="G74" s="9">
        <v>18</v>
      </c>
      <c r="H74" s="9"/>
      <c r="I74" s="9"/>
      <c r="J74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8" activePane="bottomLeft" state="frozen"/>
      <selection pane="bottomLeft" activeCell="J55" sqref="J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103</v>
      </c>
      <c r="B44" s="8" t="s">
        <v>104</v>
      </c>
      <c r="C44" s="9">
        <v>0</v>
      </c>
      <c r="D44" s="9">
        <v>5</v>
      </c>
      <c r="E44" s="27">
        <v>10</v>
      </c>
      <c r="F44" s="27">
        <v>8</v>
      </c>
      <c r="G44" s="7">
        <f t="shared" si="0"/>
        <v>23</v>
      </c>
      <c r="H44" s="9">
        <v>28</v>
      </c>
      <c r="I44" s="9">
        <f>SUM(G44:H44)</f>
        <v>51</v>
      </c>
      <c r="J44" s="9">
        <v>6</v>
      </c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12">
        <v>8</v>
      </c>
      <c r="F48" s="27"/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/>
      <c r="I54" s="9"/>
      <c r="J54" s="9">
        <v>5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141</v>
      </c>
      <c r="B59" s="8" t="s">
        <v>142</v>
      </c>
      <c r="C59" s="9">
        <v>5</v>
      </c>
      <c r="D59" s="9">
        <v>5</v>
      </c>
      <c r="E59" s="27">
        <v>12</v>
      </c>
      <c r="F59" s="27"/>
      <c r="G59" s="7">
        <f t="shared" si="0"/>
        <v>22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9" t="s">
        <v>199</v>
      </c>
      <c r="B60" s="9" t="s">
        <v>200</v>
      </c>
      <c r="C60" s="32">
        <v>5</v>
      </c>
      <c r="D60" s="32"/>
      <c r="E60" s="32">
        <v>11</v>
      </c>
      <c r="F60" s="28">
        <v>15</v>
      </c>
      <c r="G60" s="28">
        <f>SUM(C60:F60)</f>
        <v>31</v>
      </c>
      <c r="H60" s="28"/>
      <c r="I60" s="28"/>
      <c r="J60" s="28"/>
      <c r="K60" s="18"/>
      <c r="L60" s="18"/>
      <c r="M60" s="18"/>
      <c r="N60" s="18"/>
      <c r="O60" s="18"/>
      <c r="P60" s="18"/>
    </row>
    <row r="61" spans="1:16" x14ac:dyDescent="0.2">
      <c r="A61" s="8" t="s">
        <v>147</v>
      </c>
      <c r="B61" s="8" t="s">
        <v>148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149</v>
      </c>
      <c r="B62" s="8" t="s">
        <v>150</v>
      </c>
      <c r="C62" s="9">
        <v>5</v>
      </c>
      <c r="D62" s="9"/>
      <c r="E62" s="27">
        <v>9</v>
      </c>
      <c r="F62" s="27">
        <v>13</v>
      </c>
      <c r="G62" s="7">
        <f t="shared" si="0"/>
        <v>27</v>
      </c>
      <c r="H62" s="9"/>
      <c r="I62" s="9"/>
      <c r="J62" s="9"/>
    </row>
    <row r="63" spans="1:16" x14ac:dyDescent="0.2">
      <c r="A63" s="8" t="s">
        <v>151</v>
      </c>
      <c r="B63" s="8" t="s">
        <v>152</v>
      </c>
      <c r="C63" s="9">
        <v>5</v>
      </c>
      <c r="D63" s="9">
        <v>10</v>
      </c>
      <c r="E63" s="27">
        <v>12</v>
      </c>
      <c r="F63" s="27">
        <v>12</v>
      </c>
      <c r="G63" s="7">
        <f t="shared" si="0"/>
        <v>39</v>
      </c>
      <c r="H63" s="9"/>
      <c r="I63" s="9"/>
      <c r="J63" s="9"/>
    </row>
    <row r="64" spans="1:16" x14ac:dyDescent="0.2">
      <c r="A64" s="8" t="s">
        <v>153</v>
      </c>
      <c r="B64" s="8" t="s">
        <v>154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155</v>
      </c>
      <c r="B65" s="8" t="s">
        <v>156</v>
      </c>
      <c r="C65" s="9">
        <v>5</v>
      </c>
      <c r="D65" s="9">
        <v>10</v>
      </c>
      <c r="E65" s="27">
        <v>13</v>
      </c>
      <c r="F65" s="27">
        <v>8</v>
      </c>
      <c r="G65" s="7">
        <f t="shared" si="0"/>
        <v>36</v>
      </c>
      <c r="H65" s="9"/>
      <c r="I65" s="9"/>
      <c r="J65" s="9"/>
    </row>
    <row r="66" spans="1:10" x14ac:dyDescent="0.2">
      <c r="A66" s="8" t="s">
        <v>157</v>
      </c>
      <c r="B66" s="8" t="s">
        <v>158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159</v>
      </c>
      <c r="B67" s="8" t="s">
        <v>160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161</v>
      </c>
      <c r="B68" s="8" t="s">
        <v>162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163</v>
      </c>
      <c r="B69" s="8" t="s">
        <v>164</v>
      </c>
      <c r="C69" s="9">
        <v>5</v>
      </c>
      <c r="D69" s="9">
        <v>1</v>
      </c>
      <c r="E69" s="27">
        <v>12</v>
      </c>
      <c r="F69" s="27"/>
      <c r="G69" s="7">
        <f t="shared" si="0"/>
        <v>18</v>
      </c>
      <c r="H69" s="9"/>
      <c r="I69" s="9"/>
      <c r="J69" s="9"/>
    </row>
    <row r="70" spans="1:10" x14ac:dyDescent="0.2">
      <c r="A70" s="8" t="s">
        <v>165</v>
      </c>
      <c r="B70" s="8" t="s">
        <v>166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0" x14ac:dyDescent="0.2">
      <c r="A71" s="8" t="s">
        <v>167</v>
      </c>
      <c r="B71" s="8" t="s">
        <v>168</v>
      </c>
      <c r="C71" s="9">
        <v>5</v>
      </c>
      <c r="D71" s="9"/>
      <c r="E71" s="27"/>
      <c r="F71" s="27"/>
      <c r="G71" s="7">
        <f t="shared" si="0"/>
        <v>5</v>
      </c>
      <c r="H71" s="9"/>
      <c r="I71" s="9"/>
      <c r="J71" s="9"/>
    </row>
    <row r="72" spans="1:10" x14ac:dyDescent="0.2">
      <c r="A72" s="8" t="s">
        <v>173</v>
      </c>
      <c r="B72" s="8" t="s">
        <v>174</v>
      </c>
      <c r="C72" s="9"/>
      <c r="D72" s="9"/>
      <c r="E72" s="27">
        <v>8</v>
      </c>
      <c r="F72" s="27">
        <v>15</v>
      </c>
      <c r="G72" s="7">
        <f t="shared" ref="G72" si="1">C72+D72+E72+F72</f>
        <v>23</v>
      </c>
      <c r="H72" s="9"/>
      <c r="I72" s="9"/>
      <c r="J72" s="9"/>
    </row>
    <row r="73" spans="1:10" x14ac:dyDescent="0.2">
      <c r="A73" s="33" t="s">
        <v>208</v>
      </c>
      <c r="B73" s="33" t="s">
        <v>209</v>
      </c>
      <c r="C73" s="9"/>
      <c r="D73" s="9"/>
      <c r="E73" s="27">
        <v>8</v>
      </c>
      <c r="F73" s="12">
        <v>10</v>
      </c>
      <c r="G73" s="9">
        <v>18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6" activePane="bottomLeft" state="frozen"/>
      <selection pane="bottomLeft" activeCell="G55" sqref="G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68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66</v>
      </c>
      <c r="B30" s="8" t="s">
        <v>67</v>
      </c>
      <c r="C30" s="9">
        <v>5</v>
      </c>
      <c r="D30" s="9"/>
      <c r="E30" s="27">
        <v>11</v>
      </c>
      <c r="F30" s="27">
        <v>8</v>
      </c>
      <c r="G30" s="7">
        <f t="shared" si="0"/>
        <v>24</v>
      </c>
      <c r="H30" s="9">
        <v>29</v>
      </c>
      <c r="I30" s="9">
        <f>SUM(G30:H30)</f>
        <v>53</v>
      </c>
      <c r="J30" s="9">
        <v>6</v>
      </c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/>
      <c r="F31" s="27">
        <v>0</v>
      </c>
      <c r="G31" s="7">
        <f t="shared" si="0"/>
        <v>6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 t="s">
        <v>201</v>
      </c>
      <c r="F33" s="27">
        <v>2</v>
      </c>
      <c r="G33" s="7" t="e">
        <f t="shared" si="0"/>
        <v>#VALUE!</v>
      </c>
      <c r="H33" s="9"/>
      <c r="I33" s="9"/>
      <c r="J33" s="9"/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103</v>
      </c>
      <c r="B45" s="8" t="s">
        <v>104</v>
      </c>
      <c r="C45" s="9">
        <v>0</v>
      </c>
      <c r="D45" s="9"/>
      <c r="E45" s="27">
        <v>10</v>
      </c>
      <c r="F45" s="12">
        <v>8</v>
      </c>
      <c r="G45" s="7">
        <f t="shared" si="0"/>
        <v>18</v>
      </c>
      <c r="H45" s="9"/>
      <c r="I45" s="9"/>
      <c r="J45" s="9"/>
    </row>
    <row r="46" spans="1:10" x14ac:dyDescent="0.2">
      <c r="A46" s="8" t="s">
        <v>105</v>
      </c>
      <c r="B46" s="8" t="s">
        <v>106</v>
      </c>
      <c r="C46" s="9">
        <v>5</v>
      </c>
      <c r="D46" s="9">
        <v>10</v>
      </c>
      <c r="E46" s="27"/>
      <c r="F46" s="27"/>
      <c r="G46" s="7">
        <f t="shared" si="0"/>
        <v>15</v>
      </c>
      <c r="H46" s="9"/>
      <c r="I46" s="9"/>
      <c r="J46" s="9"/>
    </row>
    <row r="47" spans="1:10" x14ac:dyDescent="0.2">
      <c r="A47" s="8" t="s">
        <v>107</v>
      </c>
      <c r="B47" s="8" t="s">
        <v>108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113</v>
      </c>
      <c r="B48" s="8" t="s">
        <v>114</v>
      </c>
      <c r="C48" s="9">
        <v>5</v>
      </c>
      <c r="D48" s="9"/>
      <c r="E48" s="27">
        <v>11</v>
      </c>
      <c r="F48" s="27">
        <v>14</v>
      </c>
      <c r="G48" s="7">
        <f t="shared" si="0"/>
        <v>30</v>
      </c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205</v>
      </c>
      <c r="B52" s="8" t="s">
        <v>206</v>
      </c>
      <c r="C52" s="9"/>
      <c r="D52" s="9">
        <v>8</v>
      </c>
      <c r="E52" s="27">
        <v>15</v>
      </c>
      <c r="F52" s="27">
        <v>13</v>
      </c>
      <c r="G52" s="7">
        <f>SUM(D52:F52)</f>
        <v>36</v>
      </c>
      <c r="H52" s="9">
        <v>37</v>
      </c>
      <c r="I52" s="9">
        <f>SUM(G52:H52)</f>
        <v>73</v>
      </c>
      <c r="J52" s="9">
        <v>8</v>
      </c>
    </row>
    <row r="53" spans="1:16" x14ac:dyDescent="0.2">
      <c r="A53" s="8" t="s">
        <v>125</v>
      </c>
      <c r="B53" s="8" t="s">
        <v>126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</row>
    <row r="54" spans="1:16" x14ac:dyDescent="0.2">
      <c r="A54" s="8" t="s">
        <v>127</v>
      </c>
      <c r="B54" s="8" t="s">
        <v>128</v>
      </c>
      <c r="C54" s="9">
        <v>5</v>
      </c>
      <c r="D54" s="9">
        <v>10</v>
      </c>
      <c r="E54" s="27">
        <v>13</v>
      </c>
      <c r="F54" s="27">
        <v>13</v>
      </c>
      <c r="G54" s="7">
        <f t="shared" si="0"/>
        <v>41</v>
      </c>
      <c r="H54" s="9"/>
      <c r="I54" s="9"/>
      <c r="J54" s="9"/>
    </row>
    <row r="55" spans="1:16" x14ac:dyDescent="0.2">
      <c r="A55" s="8" t="s">
        <v>129</v>
      </c>
      <c r="B55" s="8" t="s">
        <v>130</v>
      </c>
      <c r="C55" s="9">
        <v>0</v>
      </c>
      <c r="D55" s="9">
        <v>2</v>
      </c>
      <c r="E55" s="27">
        <v>12</v>
      </c>
      <c r="F55" s="27">
        <v>9</v>
      </c>
      <c r="G55" s="7">
        <f t="shared" si="0"/>
        <v>23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131</v>
      </c>
      <c r="B56" s="8" t="s">
        <v>132</v>
      </c>
      <c r="C56" s="9">
        <v>5</v>
      </c>
      <c r="D56" s="9"/>
      <c r="E56" s="27">
        <v>8</v>
      </c>
      <c r="F56" s="27"/>
      <c r="G56" s="7">
        <f t="shared" si="0"/>
        <v>13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133</v>
      </c>
      <c r="B57" s="8" t="s">
        <v>134</v>
      </c>
      <c r="C57" s="9">
        <v>5</v>
      </c>
      <c r="D57" s="9"/>
      <c r="E57" s="27">
        <v>13</v>
      </c>
      <c r="F57" s="27"/>
      <c r="G57" s="7">
        <f t="shared" si="0"/>
        <v>18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137</v>
      </c>
      <c r="B58" s="8" t="s">
        <v>138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139</v>
      </c>
      <c r="B59" s="8" t="s">
        <v>140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ref="G69:G73" si="1">C69+D69+E69+F69</f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1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1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1"/>
        <v>23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ySplit="8" topLeftCell="A39" activePane="bottomLeft" state="frozen"/>
      <selection pane="bottomLeft" activeCell="G5" sqref="G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198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/>
      <c r="E12" s="12" t="s">
        <v>190</v>
      </c>
      <c r="F12" s="27"/>
      <c r="G12" s="7"/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>
        <v>55</v>
      </c>
      <c r="I19" s="9">
        <f>SUM(G19:H19)</f>
        <v>90</v>
      </c>
      <c r="J19" s="9">
        <v>9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>
        <v>52</v>
      </c>
      <c r="I25" s="9">
        <f>SUM(G25:H25)</f>
        <v>79</v>
      </c>
      <c r="J25" s="9">
        <v>8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12">
        <v>8</v>
      </c>
      <c r="G28" s="7">
        <f t="shared" si="0"/>
        <v>17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>
        <v>55</v>
      </c>
      <c r="I35" s="13">
        <f>SUM(G35:H35)</f>
        <v>78</v>
      </c>
      <c r="J35" s="16">
        <v>8</v>
      </c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12" t="s">
        <v>201</v>
      </c>
      <c r="F37" s="27">
        <v>2</v>
      </c>
      <c r="G37" s="7" t="e">
        <f t="shared" si="0"/>
        <v>#VALUE!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6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6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111</v>
      </c>
      <c r="B52" s="8" t="s">
        <v>112</v>
      </c>
      <c r="C52" s="9">
        <v>0</v>
      </c>
      <c r="D52" s="9">
        <v>3</v>
      </c>
      <c r="E52" s="27">
        <v>11</v>
      </c>
      <c r="F52" s="27">
        <v>9</v>
      </c>
      <c r="G52" s="7">
        <f t="shared" si="0"/>
        <v>23</v>
      </c>
      <c r="H52" s="9">
        <v>28</v>
      </c>
      <c r="I52" s="9">
        <f>SUM(G52:H52)</f>
        <v>51</v>
      </c>
      <c r="J52" s="9">
        <v>6</v>
      </c>
    </row>
    <row r="53" spans="1:16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6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6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6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6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>
        <v>28</v>
      </c>
      <c r="I57" s="9">
        <f>SUM(G57:H57)</f>
        <v>57</v>
      </c>
      <c r="J57" s="9">
        <v>6</v>
      </c>
    </row>
    <row r="58" spans="1:16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6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6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  <c r="K61" s="18"/>
      <c r="L61" s="18"/>
      <c r="M61" s="18"/>
      <c r="N61" s="18"/>
      <c r="O61" s="18"/>
      <c r="P61" s="18"/>
    </row>
    <row r="62" spans="1:16" x14ac:dyDescent="0.2">
      <c r="A62" s="8" t="s">
        <v>133</v>
      </c>
      <c r="B62" s="8" t="s">
        <v>134</v>
      </c>
      <c r="C62" s="9">
        <v>5</v>
      </c>
      <c r="D62" s="9"/>
      <c r="E62" s="27">
        <v>13</v>
      </c>
      <c r="F62" s="27"/>
      <c r="G62" s="7">
        <f t="shared" si="0"/>
        <v>18</v>
      </c>
      <c r="H62" s="9"/>
      <c r="I62" s="9"/>
      <c r="J62" s="9"/>
      <c r="K62" s="18"/>
      <c r="L62" s="18"/>
      <c r="M62" s="18"/>
      <c r="N62" s="18"/>
      <c r="O62" s="18"/>
      <c r="P62" s="18"/>
    </row>
    <row r="63" spans="1:16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  <c r="K63" s="18"/>
      <c r="L63" s="18"/>
      <c r="M63" s="18"/>
      <c r="N63" s="18"/>
      <c r="O63" s="18"/>
      <c r="P63" s="18"/>
    </row>
    <row r="64" spans="1:16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  <c r="K64" s="18"/>
      <c r="L64" s="18"/>
      <c r="M64" s="18"/>
      <c r="N64" s="18"/>
      <c r="O64" s="18"/>
      <c r="P64" s="18"/>
    </row>
    <row r="65" spans="1:16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  <c r="K65" s="18"/>
      <c r="L65" s="18"/>
      <c r="M65" s="18"/>
      <c r="N65" s="18"/>
      <c r="O65" s="18"/>
      <c r="P65" s="18"/>
    </row>
    <row r="66" spans="1:16" x14ac:dyDescent="0.2">
      <c r="A66" s="9" t="s">
        <v>199</v>
      </c>
      <c r="B66" s="9" t="s">
        <v>200</v>
      </c>
      <c r="C66" s="32">
        <v>5</v>
      </c>
      <c r="D66" s="32"/>
      <c r="E66" s="32">
        <v>11</v>
      </c>
      <c r="F66" s="15">
        <v>15</v>
      </c>
      <c r="G66" s="28">
        <f>SUM(C66:F66)</f>
        <v>31</v>
      </c>
      <c r="H66" s="28"/>
      <c r="I66" s="28"/>
      <c r="J66" s="28"/>
      <c r="K66" s="18"/>
      <c r="L66" s="18"/>
      <c r="M66" s="18"/>
      <c r="N66" s="18"/>
      <c r="O66" s="18"/>
      <c r="P66" s="18"/>
    </row>
    <row r="67" spans="1:16" x14ac:dyDescent="0.2">
      <c r="A67" s="8" t="s">
        <v>147</v>
      </c>
      <c r="B67" s="8" t="s">
        <v>148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6" x14ac:dyDescent="0.2">
      <c r="A68" s="8" t="s">
        <v>149</v>
      </c>
      <c r="B68" s="8" t="s">
        <v>150</v>
      </c>
      <c r="C68" s="9">
        <v>5</v>
      </c>
      <c r="D68" s="9"/>
      <c r="E68" s="27">
        <v>9</v>
      </c>
      <c r="F68" s="27">
        <v>13</v>
      </c>
      <c r="G68" s="7">
        <f t="shared" si="0"/>
        <v>27</v>
      </c>
      <c r="H68" s="9"/>
      <c r="I68" s="9"/>
      <c r="J68" s="9"/>
    </row>
    <row r="69" spans="1:16" x14ac:dyDescent="0.2">
      <c r="A69" s="8" t="s">
        <v>151</v>
      </c>
      <c r="B69" s="8" t="s">
        <v>152</v>
      </c>
      <c r="C69" s="9">
        <v>5</v>
      </c>
      <c r="D69" s="9">
        <v>10</v>
      </c>
      <c r="E69" s="27">
        <v>12</v>
      </c>
      <c r="F69" s="27">
        <v>12</v>
      </c>
      <c r="G69" s="7">
        <f t="shared" si="0"/>
        <v>39</v>
      </c>
      <c r="H69" s="9"/>
      <c r="I69" s="9"/>
      <c r="J69" s="9"/>
    </row>
    <row r="70" spans="1:16" x14ac:dyDescent="0.2">
      <c r="A70" s="8" t="s">
        <v>153</v>
      </c>
      <c r="B70" s="8" t="s">
        <v>154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6" x14ac:dyDescent="0.2">
      <c r="A71" s="8" t="s">
        <v>155</v>
      </c>
      <c r="B71" s="8" t="s">
        <v>156</v>
      </c>
      <c r="C71" s="9">
        <v>5</v>
      </c>
      <c r="D71" s="9">
        <v>10</v>
      </c>
      <c r="E71" s="27">
        <v>13</v>
      </c>
      <c r="F71" s="27">
        <v>8</v>
      </c>
      <c r="G71" s="7">
        <f t="shared" si="0"/>
        <v>36</v>
      </c>
      <c r="H71" s="9"/>
      <c r="I71" s="9"/>
      <c r="J71" s="9"/>
    </row>
    <row r="72" spans="1:16" x14ac:dyDescent="0.2">
      <c r="A72" s="8" t="s">
        <v>157</v>
      </c>
      <c r="B72" s="8" t="s">
        <v>158</v>
      </c>
      <c r="C72" s="9">
        <v>0</v>
      </c>
      <c r="D72" s="9"/>
      <c r="E72" s="27"/>
      <c r="F72" s="27"/>
      <c r="G72" s="7">
        <f t="shared" si="0"/>
        <v>0</v>
      </c>
      <c r="H72" s="9"/>
      <c r="I72" s="9"/>
      <c r="J72" s="9"/>
    </row>
    <row r="73" spans="1:16" x14ac:dyDescent="0.2">
      <c r="A73" s="8" t="s">
        <v>159</v>
      </c>
      <c r="B73" s="8" t="s">
        <v>160</v>
      </c>
      <c r="C73" s="9">
        <v>0</v>
      </c>
      <c r="D73" s="9"/>
      <c r="E73" s="27"/>
      <c r="F73" s="27"/>
      <c r="G73" s="7">
        <f t="shared" si="0"/>
        <v>0</v>
      </c>
      <c r="H73" s="9"/>
      <c r="I73" s="9"/>
      <c r="J73" s="9"/>
    </row>
    <row r="74" spans="1:16" x14ac:dyDescent="0.2">
      <c r="A74" s="8" t="s">
        <v>161</v>
      </c>
      <c r="B74" s="8" t="s">
        <v>162</v>
      </c>
      <c r="C74" s="9">
        <v>0</v>
      </c>
      <c r="D74" s="9"/>
      <c r="E74" s="27"/>
      <c r="F74" s="27"/>
      <c r="G74" s="7">
        <f t="shared" ref="G74:G82" si="1">C74+D74+E74+F74</f>
        <v>0</v>
      </c>
      <c r="H74" s="9"/>
      <c r="I74" s="9"/>
      <c r="J74" s="9"/>
    </row>
    <row r="75" spans="1:16" x14ac:dyDescent="0.2">
      <c r="A75" s="8" t="s">
        <v>163</v>
      </c>
      <c r="B75" s="8" t="s">
        <v>164</v>
      </c>
      <c r="C75" s="9">
        <v>5</v>
      </c>
      <c r="D75" s="9">
        <v>1</v>
      </c>
      <c r="E75" s="27">
        <v>12</v>
      </c>
      <c r="F75" s="27"/>
      <c r="G75" s="7">
        <f t="shared" si="1"/>
        <v>18</v>
      </c>
      <c r="H75" s="9"/>
      <c r="I75" s="9"/>
      <c r="J75" s="9"/>
    </row>
    <row r="76" spans="1:16" x14ac:dyDescent="0.2">
      <c r="A76" s="8" t="s">
        <v>165</v>
      </c>
      <c r="B76" s="8" t="s">
        <v>166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6" x14ac:dyDescent="0.2">
      <c r="A77" s="8" t="s">
        <v>167</v>
      </c>
      <c r="B77" s="8" t="s">
        <v>168</v>
      </c>
      <c r="C77" s="9">
        <v>5</v>
      </c>
      <c r="D77" s="9"/>
      <c r="E77" s="27"/>
      <c r="F77" s="27"/>
      <c r="G77" s="7">
        <f t="shared" si="1"/>
        <v>5</v>
      </c>
      <c r="H77" s="9"/>
      <c r="I77" s="9"/>
      <c r="J77" s="9"/>
    </row>
    <row r="78" spans="1:16" x14ac:dyDescent="0.2">
      <c r="A78" s="8" t="s">
        <v>169</v>
      </c>
      <c r="B78" s="8" t="s">
        <v>170</v>
      </c>
      <c r="C78" s="9">
        <v>0</v>
      </c>
      <c r="D78" s="9">
        <v>3</v>
      </c>
      <c r="E78" s="27">
        <v>10</v>
      </c>
      <c r="F78" s="27">
        <v>10</v>
      </c>
      <c r="G78" s="7">
        <f t="shared" si="1"/>
        <v>23</v>
      </c>
      <c r="H78" s="9">
        <v>45</v>
      </c>
      <c r="I78" s="9">
        <f>SUM(G78:H78)</f>
        <v>68</v>
      </c>
      <c r="J78" s="9">
        <v>7</v>
      </c>
    </row>
    <row r="79" spans="1:16" x14ac:dyDescent="0.2">
      <c r="A79" s="8" t="s">
        <v>171</v>
      </c>
      <c r="B79" s="8" t="s">
        <v>172</v>
      </c>
      <c r="C79" s="9">
        <v>0</v>
      </c>
      <c r="D79" s="9"/>
      <c r="E79" s="12">
        <v>10</v>
      </c>
      <c r="F79" s="27">
        <v>8</v>
      </c>
      <c r="G79" s="7">
        <f t="shared" si="1"/>
        <v>18</v>
      </c>
      <c r="H79" s="9"/>
      <c r="I79" s="9"/>
      <c r="J79" s="9"/>
    </row>
    <row r="80" spans="1:16" x14ac:dyDescent="0.2">
      <c r="A80" s="8" t="s">
        <v>173</v>
      </c>
      <c r="B80" s="8" t="s">
        <v>174</v>
      </c>
      <c r="C80" s="9"/>
      <c r="D80" s="9"/>
      <c r="E80" s="27">
        <v>8</v>
      </c>
      <c r="F80" s="27">
        <v>15</v>
      </c>
      <c r="G80" s="7">
        <f t="shared" si="1"/>
        <v>23</v>
      </c>
      <c r="H80" s="9"/>
      <c r="I80" s="9"/>
      <c r="J80" s="9"/>
    </row>
    <row r="81" spans="1:10" x14ac:dyDescent="0.2">
      <c r="A81" s="8" t="s">
        <v>188</v>
      </c>
      <c r="B81" s="8" t="s">
        <v>189</v>
      </c>
      <c r="C81" s="9"/>
      <c r="D81" s="9">
        <v>2</v>
      </c>
      <c r="E81" s="27">
        <v>8</v>
      </c>
      <c r="F81" s="27">
        <v>13</v>
      </c>
      <c r="G81" s="7">
        <f t="shared" si="1"/>
        <v>23</v>
      </c>
      <c r="H81" s="9">
        <v>55</v>
      </c>
      <c r="I81" s="9">
        <f>SUM(G81:H81)</f>
        <v>78</v>
      </c>
      <c r="J81" s="9">
        <v>8</v>
      </c>
    </row>
    <row r="82" spans="1:10" x14ac:dyDescent="0.2">
      <c r="A82" s="8" t="s">
        <v>181</v>
      </c>
      <c r="B82" s="8" t="s">
        <v>182</v>
      </c>
      <c r="C82" s="9">
        <v>0</v>
      </c>
      <c r="D82" s="9">
        <v>6</v>
      </c>
      <c r="E82" s="27">
        <v>8</v>
      </c>
      <c r="F82" s="27">
        <v>9</v>
      </c>
      <c r="G82" s="7">
        <f t="shared" si="1"/>
        <v>23</v>
      </c>
      <c r="H82" s="9">
        <v>50</v>
      </c>
      <c r="I82" s="9">
        <f>SUM(G82:H82)</f>
        <v>73</v>
      </c>
      <c r="J82" s="9">
        <v>8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pane ySplit="8" topLeftCell="A36" activePane="bottomLeft" state="frozen"/>
      <selection pane="bottomLeft" activeCell="I10" sqref="I10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 t="s">
        <v>195</v>
      </c>
      <c r="I9" s="3" t="s">
        <v>196</v>
      </c>
      <c r="J9" s="3" t="s">
        <v>197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24</v>
      </c>
      <c r="B12" s="8" t="s">
        <v>25</v>
      </c>
      <c r="C12" s="9">
        <v>5</v>
      </c>
      <c r="D12" s="9"/>
      <c r="E12" s="27">
        <v>0</v>
      </c>
      <c r="F12" s="27">
        <v>5</v>
      </c>
      <c r="G12" s="7">
        <f t="shared" si="0"/>
        <v>10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12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>
        <v>5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>
        <v>5</v>
      </c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/>
      <c r="I35" s="13"/>
      <c r="J35" s="16"/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27"/>
      <c r="F37" s="27">
        <v>2</v>
      </c>
      <c r="G37" s="7">
        <f t="shared" si="0"/>
        <v>17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0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0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0" x14ac:dyDescent="0.2">
      <c r="A52" s="8" t="s">
        <v>111</v>
      </c>
      <c r="B52" s="8" t="s">
        <v>112</v>
      </c>
      <c r="C52" s="9">
        <v>0</v>
      </c>
      <c r="D52" s="9"/>
      <c r="E52" s="27">
        <v>11</v>
      </c>
      <c r="F52" s="27">
        <v>9</v>
      </c>
      <c r="G52" s="7">
        <f t="shared" si="0"/>
        <v>20</v>
      </c>
      <c r="H52" s="9"/>
      <c r="I52" s="9"/>
      <c r="J52" s="9"/>
    </row>
    <row r="53" spans="1:10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0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0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0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/>
      <c r="I57" s="9"/>
      <c r="J57" s="9"/>
    </row>
    <row r="58" spans="1:10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0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0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</row>
    <row r="61" spans="1:10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</row>
    <row r="62" spans="1:10" x14ac:dyDescent="0.2">
      <c r="A62" s="8" t="s">
        <v>133</v>
      </c>
      <c r="B62" s="8" t="s">
        <v>134</v>
      </c>
      <c r="C62" s="9">
        <v>5</v>
      </c>
      <c r="D62" s="9"/>
      <c r="E62" s="12">
        <v>13</v>
      </c>
      <c r="F62" s="27"/>
      <c r="G62" s="7">
        <f t="shared" si="0"/>
        <v>18</v>
      </c>
      <c r="H62" s="9"/>
      <c r="I62" s="9"/>
      <c r="J62" s="9"/>
    </row>
    <row r="63" spans="1:10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0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</row>
    <row r="66" spans="1:10" x14ac:dyDescent="0.2">
      <c r="A66" s="8" t="s">
        <v>147</v>
      </c>
      <c r="B66" s="8" t="s">
        <v>148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149</v>
      </c>
      <c r="B67" s="8" t="s">
        <v>150</v>
      </c>
      <c r="C67" s="9">
        <v>5</v>
      </c>
      <c r="D67" s="9"/>
      <c r="E67" s="27">
        <v>9</v>
      </c>
      <c r="F67" s="27">
        <v>13</v>
      </c>
      <c r="G67" s="7">
        <f t="shared" si="0"/>
        <v>27</v>
      </c>
      <c r="H67" s="9"/>
      <c r="I67" s="9"/>
      <c r="J67" s="9"/>
    </row>
    <row r="68" spans="1:10" x14ac:dyDescent="0.2">
      <c r="A68" s="8" t="s">
        <v>151</v>
      </c>
      <c r="B68" s="8" t="s">
        <v>152</v>
      </c>
      <c r="C68" s="9">
        <v>5</v>
      </c>
      <c r="D68" s="9">
        <v>10</v>
      </c>
      <c r="E68" s="27">
        <v>12</v>
      </c>
      <c r="F68" s="27">
        <v>12</v>
      </c>
      <c r="G68" s="7">
        <f t="shared" si="0"/>
        <v>39</v>
      </c>
      <c r="H68" s="9"/>
      <c r="I68" s="9"/>
      <c r="J68" s="9"/>
    </row>
    <row r="69" spans="1:10" x14ac:dyDescent="0.2">
      <c r="A69" s="8" t="s">
        <v>153</v>
      </c>
      <c r="B69" s="8" t="s">
        <v>154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155</v>
      </c>
      <c r="B70" s="8" t="s">
        <v>156</v>
      </c>
      <c r="C70" s="9">
        <v>5</v>
      </c>
      <c r="D70" s="9">
        <v>10</v>
      </c>
      <c r="E70" s="27">
        <v>13</v>
      </c>
      <c r="F70" s="27">
        <v>8</v>
      </c>
      <c r="G70" s="7">
        <f t="shared" ref="G70:G81" si="1">C70+D70+E70+F70</f>
        <v>36</v>
      </c>
      <c r="H70" s="9"/>
      <c r="I70" s="9"/>
      <c r="J70" s="9"/>
    </row>
    <row r="71" spans="1:10" x14ac:dyDescent="0.2">
      <c r="A71" s="8" t="s">
        <v>157</v>
      </c>
      <c r="B71" s="8" t="s">
        <v>158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159</v>
      </c>
      <c r="B72" s="8" t="s">
        <v>160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161</v>
      </c>
      <c r="B73" s="8" t="s">
        <v>162</v>
      </c>
      <c r="C73" s="9">
        <v>0</v>
      </c>
      <c r="D73" s="9"/>
      <c r="E73" s="27"/>
      <c r="F73" s="27"/>
      <c r="G73" s="7">
        <f t="shared" si="1"/>
        <v>0</v>
      </c>
      <c r="H73" s="9"/>
      <c r="I73" s="9"/>
      <c r="J73" s="9"/>
    </row>
    <row r="74" spans="1:10" x14ac:dyDescent="0.2">
      <c r="A74" s="8" t="s">
        <v>163</v>
      </c>
      <c r="B74" s="8" t="s">
        <v>164</v>
      </c>
      <c r="C74" s="9">
        <v>5</v>
      </c>
      <c r="D74" s="9">
        <v>1</v>
      </c>
      <c r="E74" s="27">
        <v>12</v>
      </c>
      <c r="F74" s="27"/>
      <c r="G74" s="7">
        <f t="shared" si="1"/>
        <v>18</v>
      </c>
      <c r="H74" s="9"/>
      <c r="I74" s="9"/>
      <c r="J74" s="9"/>
    </row>
    <row r="75" spans="1:10" x14ac:dyDescent="0.2">
      <c r="A75" s="8" t="s">
        <v>165</v>
      </c>
      <c r="B75" s="8" t="s">
        <v>166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167</v>
      </c>
      <c r="B76" s="8" t="s">
        <v>168</v>
      </c>
      <c r="C76" s="9">
        <v>5</v>
      </c>
      <c r="D76" s="9"/>
      <c r="E76" s="27"/>
      <c r="F76" s="27"/>
      <c r="G76" s="7">
        <f t="shared" si="1"/>
        <v>5</v>
      </c>
      <c r="H76" s="9"/>
      <c r="I76" s="9"/>
      <c r="J76" s="9"/>
    </row>
    <row r="77" spans="1:10" x14ac:dyDescent="0.2">
      <c r="A77" s="8" t="s">
        <v>169</v>
      </c>
      <c r="B77" s="8" t="s">
        <v>170</v>
      </c>
      <c r="C77" s="9">
        <v>0</v>
      </c>
      <c r="D77" s="9"/>
      <c r="E77" s="12">
        <v>10</v>
      </c>
      <c r="F77" s="27">
        <v>10</v>
      </c>
      <c r="G77" s="7">
        <f t="shared" si="1"/>
        <v>20</v>
      </c>
      <c r="H77" s="9"/>
      <c r="I77" s="9"/>
      <c r="J77" s="9"/>
    </row>
    <row r="78" spans="1:10" x14ac:dyDescent="0.2">
      <c r="A78" s="8" t="s">
        <v>171</v>
      </c>
      <c r="B78" s="8" t="s">
        <v>172</v>
      </c>
      <c r="C78" s="9">
        <v>0</v>
      </c>
      <c r="D78" s="9"/>
      <c r="E78" s="27" t="s">
        <v>190</v>
      </c>
      <c r="F78" s="27">
        <v>8</v>
      </c>
      <c r="G78" s="7" t="e">
        <f t="shared" si="1"/>
        <v>#VALUE!</v>
      </c>
      <c r="H78" s="9"/>
      <c r="I78" s="9"/>
      <c r="J78" s="9"/>
    </row>
    <row r="79" spans="1:10" x14ac:dyDescent="0.2">
      <c r="A79" s="8" t="s">
        <v>173</v>
      </c>
      <c r="B79" s="8" t="s">
        <v>174</v>
      </c>
      <c r="C79" s="9"/>
      <c r="D79" s="9"/>
      <c r="E79" s="27">
        <v>8</v>
      </c>
      <c r="F79" s="27">
        <v>15</v>
      </c>
      <c r="G79" s="7">
        <f t="shared" si="1"/>
        <v>23</v>
      </c>
      <c r="H79" s="9"/>
      <c r="I79" s="9"/>
      <c r="J79" s="9"/>
    </row>
    <row r="80" spans="1:10" x14ac:dyDescent="0.2">
      <c r="A80" s="8" t="s">
        <v>188</v>
      </c>
      <c r="B80" s="8" t="s">
        <v>189</v>
      </c>
      <c r="C80" s="9"/>
      <c r="D80" s="9"/>
      <c r="E80" s="27">
        <v>8</v>
      </c>
      <c r="F80" s="12">
        <v>13</v>
      </c>
      <c r="G80" s="7">
        <f t="shared" si="1"/>
        <v>21</v>
      </c>
      <c r="H80" s="9"/>
      <c r="I80" s="9"/>
      <c r="J80" s="9"/>
    </row>
    <row r="81" spans="1:10" x14ac:dyDescent="0.2">
      <c r="A81" s="8" t="s">
        <v>181</v>
      </c>
      <c r="B81" s="8" t="s">
        <v>182</v>
      </c>
      <c r="C81" s="9">
        <v>0</v>
      </c>
      <c r="D81" s="9">
        <v>6</v>
      </c>
      <c r="E81" s="27">
        <v>8</v>
      </c>
      <c r="F81" s="27">
        <v>9</v>
      </c>
      <c r="G81" s="7">
        <f t="shared" si="1"/>
        <v>23</v>
      </c>
      <c r="H81" s="9"/>
      <c r="I81" s="9"/>
      <c r="J81" s="9">
        <v>5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8" topLeftCell="A9" activePane="bottomLeft" state="frozen"/>
      <selection pane="bottomLeft" activeCell="B26" sqref="B26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/>
      <c r="I9" s="3"/>
      <c r="J9" s="3" t="s">
        <v>17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2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>
        <v>1</v>
      </c>
      <c r="E12" s="27">
        <v>10</v>
      </c>
      <c r="F12" s="27">
        <v>10</v>
      </c>
      <c r="G12" s="7">
        <f t="shared" si="0"/>
        <v>26</v>
      </c>
      <c r="H12" s="9">
        <v>55</v>
      </c>
      <c r="I12" s="9">
        <f>SUM(G12:H12)</f>
        <v>81</v>
      </c>
      <c r="J12" s="9">
        <v>9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12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>
        <v>39</v>
      </c>
      <c r="I34" s="9">
        <f>SUM(G34:H34)</f>
        <v>65</v>
      </c>
      <c r="J34" s="9">
        <v>7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111</v>
      </c>
      <c r="B53" s="8" t="s">
        <v>112</v>
      </c>
      <c r="C53" s="9">
        <v>0</v>
      </c>
      <c r="D53" s="9"/>
      <c r="E53" s="27">
        <v>11</v>
      </c>
      <c r="F53" s="12">
        <v>9</v>
      </c>
      <c r="G53" s="7">
        <f t="shared" si="0"/>
        <v>20</v>
      </c>
      <c r="H53" s="9"/>
      <c r="I53" s="9"/>
      <c r="J53" s="9"/>
    </row>
    <row r="54" spans="1:10" x14ac:dyDescent="0.2">
      <c r="A54" s="8" t="s">
        <v>113</v>
      </c>
      <c r="B54" s="8" t="s">
        <v>114</v>
      </c>
      <c r="C54" s="9">
        <v>5</v>
      </c>
      <c r="D54" s="9"/>
      <c r="E54" s="27">
        <v>11</v>
      </c>
      <c r="F54" s="27">
        <v>14</v>
      </c>
      <c r="G54" s="7">
        <f t="shared" si="0"/>
        <v>30</v>
      </c>
      <c r="H54" s="9"/>
      <c r="I54" s="9"/>
      <c r="J54" s="9"/>
    </row>
    <row r="55" spans="1:10" x14ac:dyDescent="0.2">
      <c r="A55" s="8" t="s">
        <v>115</v>
      </c>
      <c r="B55" s="8" t="s">
        <v>116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117</v>
      </c>
      <c r="B56" s="8" t="s">
        <v>118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119</v>
      </c>
      <c r="B57" s="8" t="s">
        <v>120</v>
      </c>
      <c r="C57" s="9">
        <v>0</v>
      </c>
      <c r="D57" s="9"/>
      <c r="E57" s="27">
        <v>8</v>
      </c>
      <c r="F57" s="27"/>
      <c r="G57" s="7">
        <f t="shared" si="0"/>
        <v>8</v>
      </c>
      <c r="H57" s="9"/>
      <c r="I57" s="9"/>
      <c r="J57" s="9"/>
    </row>
    <row r="58" spans="1:10" x14ac:dyDescent="0.2">
      <c r="A58" s="8" t="s">
        <v>123</v>
      </c>
      <c r="B58" s="8" t="s">
        <v>124</v>
      </c>
      <c r="C58" s="9">
        <v>5</v>
      </c>
      <c r="D58" s="9"/>
      <c r="E58" s="27">
        <v>15</v>
      </c>
      <c r="F58" s="27">
        <v>9</v>
      </c>
      <c r="G58" s="7">
        <f t="shared" si="0"/>
        <v>29</v>
      </c>
      <c r="H58" s="9"/>
      <c r="I58" s="9"/>
      <c r="J58" s="9"/>
    </row>
    <row r="59" spans="1:10" x14ac:dyDescent="0.2">
      <c r="A59" s="8" t="s">
        <v>125</v>
      </c>
      <c r="B59" s="8" t="s">
        <v>126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0" x14ac:dyDescent="0.2">
      <c r="A60" s="8" t="s">
        <v>127</v>
      </c>
      <c r="B60" s="8" t="s">
        <v>128</v>
      </c>
      <c r="C60" s="9">
        <v>5</v>
      </c>
      <c r="D60" s="9">
        <v>10</v>
      </c>
      <c r="E60" s="27">
        <v>13</v>
      </c>
      <c r="F60" s="27">
        <v>13</v>
      </c>
      <c r="G60" s="7">
        <f t="shared" si="0"/>
        <v>41</v>
      </c>
      <c r="H60" s="9"/>
      <c r="I60" s="9"/>
      <c r="J60" s="9"/>
    </row>
    <row r="61" spans="1:10" x14ac:dyDescent="0.2">
      <c r="A61" s="8" t="s">
        <v>129</v>
      </c>
      <c r="B61" s="8" t="s">
        <v>130</v>
      </c>
      <c r="C61" s="9">
        <v>0</v>
      </c>
      <c r="D61" s="9"/>
      <c r="E61" s="27">
        <v>12</v>
      </c>
      <c r="F61" s="27"/>
      <c r="G61" s="7">
        <f t="shared" si="0"/>
        <v>12</v>
      </c>
      <c r="H61" s="9"/>
      <c r="I61" s="9"/>
      <c r="J61" s="9"/>
    </row>
    <row r="62" spans="1:10" x14ac:dyDescent="0.2">
      <c r="A62" s="8" t="s">
        <v>131</v>
      </c>
      <c r="B62" s="8" t="s">
        <v>132</v>
      </c>
      <c r="C62" s="9">
        <v>5</v>
      </c>
      <c r="D62" s="9"/>
      <c r="E62" s="27">
        <v>8</v>
      </c>
      <c r="F62" s="27"/>
      <c r="G62" s="7">
        <f t="shared" si="0"/>
        <v>13</v>
      </c>
      <c r="H62" s="9"/>
      <c r="I62" s="9"/>
      <c r="J62" s="9"/>
    </row>
    <row r="63" spans="1:10" x14ac:dyDescent="0.2">
      <c r="A63" s="8" t="s">
        <v>133</v>
      </c>
      <c r="B63" s="8" t="s">
        <v>134</v>
      </c>
      <c r="C63" s="9">
        <v>5</v>
      </c>
      <c r="D63" s="9"/>
      <c r="E63" s="27"/>
      <c r="F63" s="27"/>
      <c r="G63" s="7">
        <f t="shared" si="0"/>
        <v>5</v>
      </c>
      <c r="H63" s="9"/>
      <c r="I63" s="9"/>
      <c r="J63" s="9"/>
    </row>
    <row r="64" spans="1:10" s="2" customFormat="1" x14ac:dyDescent="0.2">
      <c r="A64" s="29" t="s">
        <v>135</v>
      </c>
      <c r="B64" s="29" t="s">
        <v>136</v>
      </c>
      <c r="C64" s="10">
        <v>5</v>
      </c>
      <c r="D64" s="10"/>
      <c r="E64" s="27">
        <v>9</v>
      </c>
      <c r="F64" s="27">
        <v>9</v>
      </c>
      <c r="G64" s="30">
        <f t="shared" si="0"/>
        <v>23</v>
      </c>
      <c r="H64" s="10">
        <v>39</v>
      </c>
      <c r="I64" s="10">
        <f>SUM(G64:H64)</f>
        <v>62</v>
      </c>
      <c r="J64" s="10">
        <v>7</v>
      </c>
    </row>
    <row r="65" spans="1:10" x14ac:dyDescent="0.2">
      <c r="A65" s="8" t="s">
        <v>137</v>
      </c>
      <c r="B65" s="8" t="s">
        <v>138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139</v>
      </c>
      <c r="B66" s="8" t="s">
        <v>140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141</v>
      </c>
      <c r="B67" s="8" t="s">
        <v>142</v>
      </c>
      <c r="C67" s="9">
        <v>5</v>
      </c>
      <c r="D67" s="9">
        <v>5</v>
      </c>
      <c r="E67" s="27">
        <v>12</v>
      </c>
      <c r="F67" s="27"/>
      <c r="G67" s="7">
        <f t="shared" si="0"/>
        <v>22</v>
      </c>
      <c r="H67" s="9"/>
      <c r="I67" s="9"/>
      <c r="J67" s="9"/>
    </row>
    <row r="68" spans="1:10" x14ac:dyDescent="0.2">
      <c r="A68" s="8" t="s">
        <v>145</v>
      </c>
      <c r="B68" s="8" t="s">
        <v>146</v>
      </c>
      <c r="C68" s="9">
        <v>5</v>
      </c>
      <c r="D68" s="9">
        <v>1</v>
      </c>
      <c r="E68" s="27">
        <v>11</v>
      </c>
      <c r="F68" s="27">
        <v>9</v>
      </c>
      <c r="G68" s="7">
        <f t="shared" si="0"/>
        <v>26</v>
      </c>
      <c r="H68" s="9">
        <v>55</v>
      </c>
      <c r="I68" s="9">
        <f>SUM(G68:H68)</f>
        <v>81</v>
      </c>
      <c r="J68" s="9">
        <v>9</v>
      </c>
    </row>
    <row r="69" spans="1:10" x14ac:dyDescent="0.2">
      <c r="A69" s="8" t="s">
        <v>147</v>
      </c>
      <c r="B69" s="8" t="s">
        <v>148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149</v>
      </c>
      <c r="B70" s="8" t="s">
        <v>150</v>
      </c>
      <c r="C70" s="9">
        <v>5</v>
      </c>
      <c r="D70" s="9"/>
      <c r="E70" s="27">
        <v>9</v>
      </c>
      <c r="F70" s="27">
        <v>13</v>
      </c>
      <c r="G70" s="7">
        <f t="shared" ref="G70:G86" si="1">C70+D70+E70+F70</f>
        <v>27</v>
      </c>
      <c r="H70" s="9"/>
      <c r="I70" s="9"/>
      <c r="J70" s="9"/>
    </row>
    <row r="71" spans="1:10" x14ac:dyDescent="0.2">
      <c r="A71" s="8" t="s">
        <v>151</v>
      </c>
      <c r="B71" s="8" t="s">
        <v>152</v>
      </c>
      <c r="C71" s="9">
        <v>5</v>
      </c>
      <c r="D71" s="9">
        <v>10</v>
      </c>
      <c r="E71" s="27">
        <v>12</v>
      </c>
      <c r="F71" s="27">
        <v>12</v>
      </c>
      <c r="G71" s="7">
        <f t="shared" si="1"/>
        <v>39</v>
      </c>
      <c r="H71" s="9"/>
      <c r="I71" s="9"/>
      <c r="J71" s="9"/>
    </row>
    <row r="72" spans="1:10" x14ac:dyDescent="0.2">
      <c r="A72" s="8" t="s">
        <v>153</v>
      </c>
      <c r="B72" s="8" t="s">
        <v>154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155</v>
      </c>
      <c r="B73" s="8" t="s">
        <v>156</v>
      </c>
      <c r="C73" s="9">
        <v>5</v>
      </c>
      <c r="D73" s="9">
        <v>10</v>
      </c>
      <c r="E73" s="27">
        <v>13</v>
      </c>
      <c r="F73" s="27">
        <v>8</v>
      </c>
      <c r="G73" s="7">
        <f t="shared" si="1"/>
        <v>36</v>
      </c>
      <c r="H73" s="9"/>
      <c r="I73" s="9"/>
      <c r="J73" s="9"/>
    </row>
    <row r="74" spans="1:10" x14ac:dyDescent="0.2">
      <c r="A74" s="8" t="s">
        <v>157</v>
      </c>
      <c r="B74" s="8" t="s">
        <v>158</v>
      </c>
      <c r="C74" s="9">
        <v>0</v>
      </c>
      <c r="D74" s="9"/>
      <c r="E74" s="27"/>
      <c r="F74" s="27"/>
      <c r="G74" s="7">
        <f t="shared" si="1"/>
        <v>0</v>
      </c>
      <c r="H74" s="9"/>
      <c r="I74" s="9"/>
      <c r="J74" s="9"/>
    </row>
    <row r="75" spans="1:10" x14ac:dyDescent="0.2">
      <c r="A75" s="8" t="s">
        <v>159</v>
      </c>
      <c r="B75" s="8" t="s">
        <v>160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161</v>
      </c>
      <c r="B76" s="8" t="s">
        <v>162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0" x14ac:dyDescent="0.2">
      <c r="A77" s="8" t="s">
        <v>163</v>
      </c>
      <c r="B77" s="8" t="s">
        <v>164</v>
      </c>
      <c r="C77" s="9">
        <v>5</v>
      </c>
      <c r="D77" s="9">
        <v>1</v>
      </c>
      <c r="E77" s="27">
        <v>12</v>
      </c>
      <c r="F77" s="27"/>
      <c r="G77" s="7">
        <f t="shared" si="1"/>
        <v>18</v>
      </c>
      <c r="H77" s="9"/>
      <c r="I77" s="9"/>
      <c r="J77" s="9"/>
    </row>
    <row r="78" spans="1:10" x14ac:dyDescent="0.2">
      <c r="A78" s="8" t="s">
        <v>165</v>
      </c>
      <c r="B78" s="8" t="s">
        <v>166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167</v>
      </c>
      <c r="B79" s="8" t="s">
        <v>168</v>
      </c>
      <c r="C79" s="9">
        <v>5</v>
      </c>
      <c r="D79" s="9"/>
      <c r="E79" s="27"/>
      <c r="F79" s="27"/>
      <c r="G79" s="7">
        <f t="shared" si="1"/>
        <v>5</v>
      </c>
      <c r="H79" s="9"/>
      <c r="I79" s="9"/>
      <c r="J79" s="9"/>
    </row>
    <row r="80" spans="1:10" x14ac:dyDescent="0.2">
      <c r="A80" s="8" t="s">
        <v>169</v>
      </c>
      <c r="B80" s="8" t="s">
        <v>170</v>
      </c>
      <c r="C80" s="9">
        <v>0</v>
      </c>
      <c r="D80" s="9"/>
      <c r="E80" s="12" t="s">
        <v>190</v>
      </c>
      <c r="F80" s="12">
        <v>10</v>
      </c>
      <c r="G80" s="7" t="e">
        <f t="shared" si="1"/>
        <v>#VALUE!</v>
      </c>
      <c r="H80" s="9"/>
      <c r="I80" s="9"/>
      <c r="J80" s="9"/>
    </row>
    <row r="81" spans="1:10" x14ac:dyDescent="0.2">
      <c r="A81" s="8" t="s">
        <v>171</v>
      </c>
      <c r="B81" s="8" t="s">
        <v>172</v>
      </c>
      <c r="C81" s="9">
        <v>0</v>
      </c>
      <c r="D81" s="9"/>
      <c r="E81" s="12" t="s">
        <v>190</v>
      </c>
      <c r="F81" s="27">
        <v>8</v>
      </c>
      <c r="G81" s="7" t="e">
        <f t="shared" si="1"/>
        <v>#VALUE!</v>
      </c>
      <c r="H81" s="9"/>
      <c r="I81" s="9"/>
      <c r="J81" s="9"/>
    </row>
    <row r="82" spans="1:10" x14ac:dyDescent="0.2">
      <c r="A82" s="8" t="s">
        <v>173</v>
      </c>
      <c r="B82" s="8" t="s">
        <v>174</v>
      </c>
      <c r="C82" s="9"/>
      <c r="D82" s="9"/>
      <c r="E82" s="27">
        <v>8</v>
      </c>
      <c r="F82" s="27">
        <v>15</v>
      </c>
      <c r="G82" s="7">
        <f t="shared" si="1"/>
        <v>23</v>
      </c>
      <c r="H82" s="9"/>
      <c r="I82" s="9"/>
      <c r="J82" s="9"/>
    </row>
    <row r="83" spans="1:10" x14ac:dyDescent="0.2">
      <c r="A83" s="8" t="s">
        <v>175</v>
      </c>
      <c r="B83" s="8" t="s">
        <v>176</v>
      </c>
      <c r="C83" s="9">
        <v>0</v>
      </c>
      <c r="D83" s="9">
        <v>1</v>
      </c>
      <c r="E83" s="27">
        <v>10</v>
      </c>
      <c r="F83" s="27">
        <v>12</v>
      </c>
      <c r="G83" s="7">
        <f t="shared" si="1"/>
        <v>23</v>
      </c>
      <c r="H83" s="9">
        <v>39</v>
      </c>
      <c r="I83" s="9">
        <f>SUM(G83:H83)</f>
        <v>62</v>
      </c>
      <c r="J83" s="9">
        <v>7</v>
      </c>
    </row>
    <row r="84" spans="1:10" x14ac:dyDescent="0.2">
      <c r="A84" s="8" t="s">
        <v>188</v>
      </c>
      <c r="B84" s="8" t="s">
        <v>189</v>
      </c>
      <c r="C84" s="9"/>
      <c r="D84" s="9"/>
      <c r="E84" s="12">
        <v>8</v>
      </c>
      <c r="F84" s="27"/>
      <c r="G84" s="7"/>
      <c r="H84" s="9"/>
      <c r="I84" s="9"/>
      <c r="J84" s="9"/>
    </row>
    <row r="85" spans="1:10" x14ac:dyDescent="0.2">
      <c r="A85" s="8" t="s">
        <v>179</v>
      </c>
      <c r="B85" s="8" t="s">
        <v>180</v>
      </c>
      <c r="C85" s="9">
        <v>0</v>
      </c>
      <c r="D85" s="9">
        <v>5</v>
      </c>
      <c r="E85" s="27">
        <v>8</v>
      </c>
      <c r="F85" s="27">
        <v>10</v>
      </c>
      <c r="G85" s="7">
        <f t="shared" si="1"/>
        <v>23</v>
      </c>
      <c r="H85" s="9">
        <v>55</v>
      </c>
      <c r="I85" s="9">
        <f>SUM(G85:H85)</f>
        <v>78</v>
      </c>
      <c r="J85" s="9">
        <v>8</v>
      </c>
    </row>
    <row r="86" spans="1:10" x14ac:dyDescent="0.2">
      <c r="A86" s="8" t="s">
        <v>181</v>
      </c>
      <c r="B86" s="8" t="s">
        <v>182</v>
      </c>
      <c r="C86" s="9">
        <v>0</v>
      </c>
      <c r="D86" s="9"/>
      <c r="E86" s="27"/>
      <c r="F86" s="27">
        <v>9</v>
      </c>
      <c r="G86" s="7">
        <f t="shared" si="1"/>
        <v>9</v>
      </c>
      <c r="H86" s="9"/>
      <c r="I86" s="9"/>
      <c r="J86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pane ySplit="8" topLeftCell="A69" activePane="bottomLeft" state="frozen"/>
      <selection pane="bottomLeft" activeCell="J88" sqref="J8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185</v>
      </c>
      <c r="G9" s="7">
        <f t="shared" ref="G9:G69" si="0">C9+D9+E9+F9</f>
        <v>24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/>
      <c r="F10" s="27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27">
        <v>10</v>
      </c>
      <c r="F12" s="27">
        <v>10</v>
      </c>
      <c r="G12" s="7">
        <f t="shared" si="0"/>
        <v>25</v>
      </c>
      <c r="H12" s="9"/>
      <c r="I12" s="9"/>
      <c r="J12" s="9">
        <v>5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>
        <v>5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12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/>
      <c r="I34" s="9"/>
      <c r="J34" s="9">
        <v>5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109</v>
      </c>
      <c r="B53" s="8" t="s">
        <v>110</v>
      </c>
      <c r="C53" s="9">
        <v>5</v>
      </c>
      <c r="D53" s="9"/>
      <c r="E53" s="27">
        <v>8</v>
      </c>
      <c r="F53" s="27">
        <v>15</v>
      </c>
      <c r="G53" s="7">
        <f t="shared" si="0"/>
        <v>28</v>
      </c>
      <c r="H53" s="9">
        <v>55</v>
      </c>
      <c r="I53" s="9">
        <f>SUM(G53:H53)</f>
        <v>83</v>
      </c>
      <c r="J53" s="9">
        <v>9</v>
      </c>
    </row>
    <row r="54" spans="1:10" x14ac:dyDescent="0.2">
      <c r="A54" s="8" t="s">
        <v>111</v>
      </c>
      <c r="B54" s="8" t="s">
        <v>112</v>
      </c>
      <c r="C54" s="9">
        <v>0</v>
      </c>
      <c r="D54" s="9"/>
      <c r="E54" s="27">
        <v>11</v>
      </c>
      <c r="F54" s="12">
        <v>7</v>
      </c>
      <c r="G54" s="7">
        <f t="shared" si="0"/>
        <v>18</v>
      </c>
      <c r="H54" s="9"/>
      <c r="I54" s="9"/>
      <c r="J54" s="9"/>
    </row>
    <row r="55" spans="1:10" x14ac:dyDescent="0.2">
      <c r="A55" s="8" t="s">
        <v>113</v>
      </c>
      <c r="B55" s="8" t="s">
        <v>114</v>
      </c>
      <c r="C55" s="9">
        <v>5</v>
      </c>
      <c r="D55" s="9"/>
      <c r="E55" s="27">
        <v>11</v>
      </c>
      <c r="F55" s="27">
        <v>14</v>
      </c>
      <c r="G55" s="7">
        <f t="shared" si="0"/>
        <v>30</v>
      </c>
      <c r="H55" s="9"/>
      <c r="I55" s="9"/>
      <c r="J55" s="9"/>
    </row>
    <row r="56" spans="1:10" x14ac:dyDescent="0.2">
      <c r="A56" s="8" t="s">
        <v>115</v>
      </c>
      <c r="B56" s="8" t="s">
        <v>116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117</v>
      </c>
      <c r="B57" s="8" t="s">
        <v>118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0" x14ac:dyDescent="0.2">
      <c r="A58" s="8" t="s">
        <v>119</v>
      </c>
      <c r="B58" s="8" t="s">
        <v>120</v>
      </c>
      <c r="C58" s="9">
        <v>0</v>
      </c>
      <c r="D58" s="9"/>
      <c r="E58" s="12">
        <v>8</v>
      </c>
      <c r="F58" s="27"/>
      <c r="G58" s="7">
        <f t="shared" si="0"/>
        <v>8</v>
      </c>
      <c r="H58" s="9"/>
      <c r="I58" s="9"/>
      <c r="J58" s="9"/>
    </row>
    <row r="59" spans="1:10" x14ac:dyDescent="0.2">
      <c r="A59" s="8" t="s">
        <v>121</v>
      </c>
      <c r="B59" s="8" t="s">
        <v>122</v>
      </c>
      <c r="C59" s="9">
        <v>0</v>
      </c>
      <c r="D59" s="9"/>
      <c r="E59" s="27">
        <v>12</v>
      </c>
      <c r="F59" s="27">
        <v>13</v>
      </c>
      <c r="G59" s="7">
        <f t="shared" si="0"/>
        <v>25</v>
      </c>
      <c r="H59" s="9">
        <v>46</v>
      </c>
      <c r="I59" s="9">
        <f>SUM(G59:H59)</f>
        <v>71</v>
      </c>
      <c r="J59" s="9">
        <v>8</v>
      </c>
    </row>
    <row r="60" spans="1:10" x14ac:dyDescent="0.2">
      <c r="A60" s="8" t="s">
        <v>123</v>
      </c>
      <c r="B60" s="8" t="s">
        <v>124</v>
      </c>
      <c r="C60" s="9">
        <v>5</v>
      </c>
      <c r="D60" s="9"/>
      <c r="E60" s="27">
        <v>15</v>
      </c>
      <c r="F60" s="27">
        <v>9</v>
      </c>
      <c r="G60" s="7">
        <f t="shared" si="0"/>
        <v>29</v>
      </c>
      <c r="H60" s="9"/>
      <c r="I60" s="9"/>
      <c r="J60" s="9"/>
    </row>
    <row r="61" spans="1:10" x14ac:dyDescent="0.2">
      <c r="A61" s="8" t="s">
        <v>125</v>
      </c>
      <c r="B61" s="8" t="s">
        <v>126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0" x14ac:dyDescent="0.2">
      <c r="A62" s="8" t="s">
        <v>127</v>
      </c>
      <c r="B62" s="8" t="s">
        <v>128</v>
      </c>
      <c r="C62" s="9">
        <v>5</v>
      </c>
      <c r="D62" s="9">
        <v>10</v>
      </c>
      <c r="E62" s="27">
        <v>13</v>
      </c>
      <c r="F62" s="27">
        <v>13</v>
      </c>
      <c r="G62" s="7">
        <f t="shared" si="0"/>
        <v>41</v>
      </c>
      <c r="H62" s="9"/>
      <c r="I62" s="9"/>
      <c r="J62" s="9"/>
    </row>
    <row r="63" spans="1:10" x14ac:dyDescent="0.2">
      <c r="A63" s="8" t="s">
        <v>129</v>
      </c>
      <c r="B63" s="8" t="s">
        <v>130</v>
      </c>
      <c r="C63" s="9">
        <v>0</v>
      </c>
      <c r="D63" s="9"/>
      <c r="E63" s="27">
        <v>12</v>
      </c>
      <c r="F63" s="27"/>
      <c r="G63" s="7">
        <f t="shared" si="0"/>
        <v>12</v>
      </c>
      <c r="H63" s="9"/>
      <c r="I63" s="9"/>
      <c r="J63" s="9"/>
    </row>
    <row r="64" spans="1:10" x14ac:dyDescent="0.2">
      <c r="A64" s="8" t="s">
        <v>131</v>
      </c>
      <c r="B64" s="8" t="s">
        <v>132</v>
      </c>
      <c r="C64" s="9">
        <v>5</v>
      </c>
      <c r="D64" s="9"/>
      <c r="E64" s="27">
        <v>8</v>
      </c>
      <c r="F64" s="27"/>
      <c r="G64" s="7">
        <f t="shared" si="0"/>
        <v>13</v>
      </c>
      <c r="H64" s="9"/>
      <c r="I64" s="9"/>
      <c r="J64" s="9"/>
    </row>
    <row r="65" spans="1:10" x14ac:dyDescent="0.2">
      <c r="A65" s="8" t="s">
        <v>133</v>
      </c>
      <c r="B65" s="8" t="s">
        <v>134</v>
      </c>
      <c r="C65" s="9">
        <v>5</v>
      </c>
      <c r="D65" s="9"/>
      <c r="E65" s="27"/>
      <c r="F65" s="27"/>
      <c r="G65" s="7">
        <f t="shared" si="0"/>
        <v>5</v>
      </c>
      <c r="H65" s="9"/>
      <c r="I65" s="9"/>
      <c r="J65" s="9"/>
    </row>
    <row r="66" spans="1:10" s="2" customFormat="1" x14ac:dyDescent="0.2">
      <c r="A66" s="29" t="s">
        <v>135</v>
      </c>
      <c r="B66" s="29" t="s">
        <v>136</v>
      </c>
      <c r="C66" s="10">
        <v>5</v>
      </c>
      <c r="D66" s="10"/>
      <c r="E66" s="27">
        <v>9</v>
      </c>
      <c r="F66" s="27">
        <v>9</v>
      </c>
      <c r="G66" s="30">
        <f t="shared" si="0"/>
        <v>23</v>
      </c>
      <c r="H66" s="10"/>
      <c r="I66" s="10"/>
      <c r="J66" s="10">
        <v>5</v>
      </c>
    </row>
    <row r="67" spans="1:10" x14ac:dyDescent="0.2">
      <c r="A67" s="8" t="s">
        <v>137</v>
      </c>
      <c r="B67" s="8" t="s">
        <v>138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139</v>
      </c>
      <c r="B68" s="8" t="s">
        <v>140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141</v>
      </c>
      <c r="B69" s="8" t="s">
        <v>142</v>
      </c>
      <c r="C69" s="9">
        <v>5</v>
      </c>
      <c r="D69" s="9">
        <v>5</v>
      </c>
      <c r="E69" s="27">
        <v>12</v>
      </c>
      <c r="F69" s="27"/>
      <c r="G69" s="7">
        <f t="shared" si="0"/>
        <v>22</v>
      </c>
      <c r="H69" s="9"/>
      <c r="I69" s="9"/>
      <c r="J69" s="9"/>
    </row>
    <row r="70" spans="1:10" x14ac:dyDescent="0.2">
      <c r="A70" s="8" t="s">
        <v>143</v>
      </c>
      <c r="B70" s="8" t="s">
        <v>144</v>
      </c>
      <c r="C70" s="9">
        <v>5</v>
      </c>
      <c r="D70" s="9"/>
      <c r="E70" s="27">
        <v>10</v>
      </c>
      <c r="F70" s="27">
        <v>10</v>
      </c>
      <c r="G70" s="7">
        <f t="shared" ref="G70:G88" si="1">C70+D70+E70+F70</f>
        <v>25</v>
      </c>
      <c r="H70" s="9">
        <v>28</v>
      </c>
      <c r="I70" s="9">
        <f>SUM(G70:H70)</f>
        <v>53</v>
      </c>
      <c r="J70" s="9">
        <v>6</v>
      </c>
    </row>
    <row r="71" spans="1:10" x14ac:dyDescent="0.2">
      <c r="A71" s="8" t="s">
        <v>145</v>
      </c>
      <c r="B71" s="8" t="s">
        <v>146</v>
      </c>
      <c r="C71" s="9">
        <v>5</v>
      </c>
      <c r="D71" s="9"/>
      <c r="E71" s="27">
        <v>11</v>
      </c>
      <c r="F71" s="12">
        <v>9</v>
      </c>
      <c r="G71" s="7">
        <f t="shared" si="1"/>
        <v>25</v>
      </c>
      <c r="H71" s="9"/>
      <c r="I71" s="9"/>
      <c r="J71" s="9"/>
    </row>
    <row r="72" spans="1:10" x14ac:dyDescent="0.2">
      <c r="A72" s="8" t="s">
        <v>147</v>
      </c>
      <c r="B72" s="8" t="s">
        <v>148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149</v>
      </c>
      <c r="B73" s="8" t="s">
        <v>150</v>
      </c>
      <c r="C73" s="9">
        <v>5</v>
      </c>
      <c r="D73" s="9"/>
      <c r="E73" s="27">
        <v>9</v>
      </c>
      <c r="F73" s="27">
        <v>13</v>
      </c>
      <c r="G73" s="7">
        <f t="shared" si="1"/>
        <v>27</v>
      </c>
      <c r="H73" s="9"/>
      <c r="I73" s="9"/>
      <c r="J73" s="9"/>
    </row>
    <row r="74" spans="1:10" x14ac:dyDescent="0.2">
      <c r="A74" s="8" t="s">
        <v>151</v>
      </c>
      <c r="B74" s="8" t="s">
        <v>152</v>
      </c>
      <c r="C74" s="9">
        <v>5</v>
      </c>
      <c r="D74" s="9">
        <v>10</v>
      </c>
      <c r="E74" s="27">
        <v>12</v>
      </c>
      <c r="F74" s="27">
        <v>12</v>
      </c>
      <c r="G74" s="7">
        <f t="shared" si="1"/>
        <v>39</v>
      </c>
      <c r="H74" s="9"/>
      <c r="I74" s="9"/>
      <c r="J74" s="9"/>
    </row>
    <row r="75" spans="1:10" x14ac:dyDescent="0.2">
      <c r="A75" s="8" t="s">
        <v>153</v>
      </c>
      <c r="B75" s="8" t="s">
        <v>154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155</v>
      </c>
      <c r="B76" s="8" t="s">
        <v>156</v>
      </c>
      <c r="C76" s="9">
        <v>5</v>
      </c>
      <c r="D76" s="9">
        <v>10</v>
      </c>
      <c r="E76" s="27">
        <v>13</v>
      </c>
      <c r="F76" s="27">
        <v>8</v>
      </c>
      <c r="G76" s="7">
        <f t="shared" si="1"/>
        <v>36</v>
      </c>
      <c r="H76" s="9"/>
      <c r="I76" s="9"/>
      <c r="J76" s="9"/>
    </row>
    <row r="77" spans="1:10" x14ac:dyDescent="0.2">
      <c r="A77" s="8" t="s">
        <v>157</v>
      </c>
      <c r="B77" s="8" t="s">
        <v>158</v>
      </c>
      <c r="C77" s="9">
        <v>0</v>
      </c>
      <c r="D77" s="9"/>
      <c r="E77" s="27"/>
      <c r="F77" s="27"/>
      <c r="G77" s="7">
        <f t="shared" si="1"/>
        <v>0</v>
      </c>
      <c r="H77" s="9"/>
      <c r="I77" s="9"/>
      <c r="J77" s="9"/>
    </row>
    <row r="78" spans="1:10" x14ac:dyDescent="0.2">
      <c r="A78" s="8" t="s">
        <v>159</v>
      </c>
      <c r="B78" s="8" t="s">
        <v>160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161</v>
      </c>
      <c r="B79" s="8" t="s">
        <v>162</v>
      </c>
      <c r="C79" s="9">
        <v>0</v>
      </c>
      <c r="D79" s="9"/>
      <c r="E79" s="27"/>
      <c r="F79" s="27"/>
      <c r="G79" s="7">
        <f t="shared" si="1"/>
        <v>0</v>
      </c>
      <c r="H79" s="9"/>
      <c r="I79" s="9"/>
      <c r="J79" s="9"/>
    </row>
    <row r="80" spans="1:10" x14ac:dyDescent="0.2">
      <c r="A80" s="8" t="s">
        <v>163</v>
      </c>
      <c r="B80" s="8" t="s">
        <v>164</v>
      </c>
      <c r="C80" s="9">
        <v>5</v>
      </c>
      <c r="D80" s="9">
        <v>1</v>
      </c>
      <c r="E80" s="27">
        <v>12</v>
      </c>
      <c r="F80" s="27"/>
      <c r="G80" s="7">
        <f t="shared" si="1"/>
        <v>18</v>
      </c>
      <c r="H80" s="9"/>
      <c r="I80" s="9"/>
      <c r="J80" s="9"/>
    </row>
    <row r="81" spans="1:10" x14ac:dyDescent="0.2">
      <c r="A81" s="8" t="s">
        <v>165</v>
      </c>
      <c r="B81" s="8" t="s">
        <v>166</v>
      </c>
      <c r="C81" s="9">
        <v>0</v>
      </c>
      <c r="D81" s="9"/>
      <c r="E81" s="27"/>
      <c r="F81" s="27"/>
      <c r="G81" s="7">
        <f t="shared" si="1"/>
        <v>0</v>
      </c>
      <c r="H81" s="9"/>
      <c r="I81" s="9"/>
      <c r="J81" s="9"/>
    </row>
    <row r="82" spans="1:10" x14ac:dyDescent="0.2">
      <c r="A82" s="8" t="s">
        <v>167</v>
      </c>
      <c r="B82" s="8" t="s">
        <v>168</v>
      </c>
      <c r="C82" s="9">
        <v>5</v>
      </c>
      <c r="D82" s="9"/>
      <c r="E82" s="27"/>
      <c r="F82" s="27"/>
      <c r="G82" s="7">
        <f t="shared" si="1"/>
        <v>5</v>
      </c>
      <c r="H82" s="9"/>
      <c r="I82" s="9"/>
      <c r="J82" s="9"/>
    </row>
    <row r="83" spans="1:10" x14ac:dyDescent="0.2">
      <c r="A83" s="8" t="s">
        <v>169</v>
      </c>
      <c r="B83" s="8" t="s">
        <v>170</v>
      </c>
      <c r="C83" s="9">
        <v>0</v>
      </c>
      <c r="D83" s="9"/>
      <c r="E83" s="27"/>
      <c r="F83" s="27"/>
      <c r="G83" s="7">
        <f t="shared" si="1"/>
        <v>0</v>
      </c>
      <c r="H83" s="9"/>
      <c r="I83" s="9"/>
      <c r="J83" s="9"/>
    </row>
    <row r="84" spans="1:10" x14ac:dyDescent="0.2">
      <c r="A84" s="8" t="s">
        <v>171</v>
      </c>
      <c r="B84" s="8" t="s">
        <v>172</v>
      </c>
      <c r="C84" s="9">
        <v>0</v>
      </c>
      <c r="D84" s="9"/>
      <c r="E84" s="27"/>
      <c r="F84" s="12">
        <v>8</v>
      </c>
      <c r="G84" s="7">
        <f t="shared" si="1"/>
        <v>8</v>
      </c>
      <c r="H84" s="9"/>
      <c r="I84" s="9"/>
      <c r="J84" s="9"/>
    </row>
    <row r="85" spans="1:10" x14ac:dyDescent="0.2">
      <c r="A85" s="8" t="s">
        <v>173</v>
      </c>
      <c r="B85" s="8" t="s">
        <v>174</v>
      </c>
      <c r="C85" s="9"/>
      <c r="D85" s="9"/>
      <c r="E85" s="27">
        <v>8</v>
      </c>
      <c r="F85" s="27">
        <v>15</v>
      </c>
      <c r="G85" s="7">
        <f t="shared" si="1"/>
        <v>23</v>
      </c>
      <c r="H85" s="9"/>
      <c r="I85" s="9"/>
      <c r="J85" s="9"/>
    </row>
    <row r="86" spans="1:10" x14ac:dyDescent="0.2">
      <c r="A86" s="8" t="s">
        <v>175</v>
      </c>
      <c r="B86" s="8" t="s">
        <v>176</v>
      </c>
      <c r="C86" s="9">
        <v>0</v>
      </c>
      <c r="D86" s="9"/>
      <c r="E86" s="27">
        <v>10</v>
      </c>
      <c r="F86" s="12">
        <v>12</v>
      </c>
      <c r="G86" s="7">
        <f t="shared" si="1"/>
        <v>22</v>
      </c>
      <c r="H86" s="9"/>
      <c r="I86" s="9"/>
      <c r="J86" s="9"/>
    </row>
    <row r="87" spans="1:10" x14ac:dyDescent="0.2">
      <c r="A87" s="8" t="s">
        <v>179</v>
      </c>
      <c r="B87" s="8" t="s">
        <v>180</v>
      </c>
      <c r="C87" s="9">
        <v>0</v>
      </c>
      <c r="D87" s="9"/>
      <c r="E87" s="27">
        <v>8</v>
      </c>
      <c r="F87" s="27">
        <v>10</v>
      </c>
      <c r="G87" s="7">
        <f t="shared" si="1"/>
        <v>18</v>
      </c>
      <c r="H87" s="9"/>
      <c r="I87" s="9"/>
      <c r="J87" s="9"/>
    </row>
    <row r="88" spans="1:10" x14ac:dyDescent="0.2">
      <c r="A88" s="8" t="s">
        <v>181</v>
      </c>
      <c r="B88" s="8" t="s">
        <v>182</v>
      </c>
      <c r="C88" s="9">
        <v>0</v>
      </c>
      <c r="D88" s="9"/>
      <c r="E88" s="27"/>
      <c r="F88" s="27">
        <v>9</v>
      </c>
      <c r="G88" s="7">
        <f t="shared" si="1"/>
        <v>9</v>
      </c>
      <c r="H88" s="9"/>
      <c r="I88" s="9"/>
      <c r="J88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4.12.2018</vt:lpstr>
      <vt:lpstr>19.10.2018</vt:lpstr>
      <vt:lpstr>09.10.2018</vt:lpstr>
      <vt:lpstr>28.09.2018</vt:lpstr>
      <vt:lpstr>10.09.2018.</vt:lpstr>
      <vt:lpstr>17.05.2018</vt:lpstr>
      <vt:lpstr>19.4.2018</vt:lpstr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2017-12-10T18:34:50Z</dcterms:created>
  <dcterms:modified xsi:type="dcterms:W3CDTF">2018-12-05T11:24:16Z</dcterms:modified>
</cp:coreProperties>
</file>