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2"/>
  </bookViews>
  <sheets>
    <sheet name="MST - Master" sheetId="1" r:id="rId1"/>
    <sheet name="ME" sheetId="2" r:id="rId2"/>
    <sheet name="MOI" sheetId="3" r:id="rId3"/>
  </sheets>
  <calcPr calcId="124519"/>
</workbook>
</file>

<file path=xl/calcChain.xml><?xml version="1.0" encoding="utf-8"?>
<calcChain xmlns="http://schemas.openxmlformats.org/spreadsheetml/2006/main">
  <c r="O18" i="2"/>
  <c r="Q18" s="1"/>
  <c r="S18" s="1"/>
  <c r="O17"/>
  <c r="Q17" s="1"/>
  <c r="S17" s="1"/>
  <c r="O16"/>
  <c r="Q16" s="1"/>
  <c r="S16" s="1"/>
  <c r="O15"/>
  <c r="Q15" s="1"/>
  <c r="S15" s="1"/>
  <c r="Q14"/>
  <c r="S14" s="1"/>
  <c r="O13"/>
  <c r="Q13" s="1"/>
  <c r="S13" s="1"/>
  <c r="Q12"/>
  <c r="S12" s="1"/>
  <c r="O11"/>
  <c r="Q11" s="1"/>
  <c r="S11" s="1"/>
  <c r="O10"/>
  <c r="Q10" s="1"/>
  <c r="S10" s="1"/>
  <c r="O9"/>
  <c r="Q9" s="1"/>
  <c r="S9" s="1"/>
  <c r="Q8"/>
  <c r="S8" s="1"/>
  <c r="O7"/>
  <c r="Q7" s="1"/>
  <c r="S7" s="1"/>
  <c r="O6"/>
  <c r="Q6" s="1"/>
  <c r="S6" s="1"/>
  <c r="Q5"/>
  <c r="S5" s="1"/>
  <c r="O4"/>
  <c r="Q4" s="1"/>
  <c r="S4" s="1"/>
  <c r="O3"/>
  <c r="Q3" s="1"/>
  <c r="S3" s="1"/>
  <c r="O2"/>
  <c r="Q2" s="1"/>
  <c r="S2" s="1"/>
  <c r="F11" i="1"/>
  <c r="H11" s="1"/>
  <c r="F10"/>
  <c r="H10" s="1"/>
  <c r="F9"/>
  <c r="H9" s="1"/>
  <c r="F8"/>
  <c r="H8" s="1"/>
  <c r="F7"/>
  <c r="H7" s="1"/>
  <c r="F6"/>
  <c r="H6" s="1"/>
  <c r="F5"/>
  <c r="H5" s="1"/>
  <c r="F4"/>
  <c r="H4" s="1"/>
  <c r="F3"/>
  <c r="H3" s="1"/>
  <c r="F2"/>
  <c r="H2" s="1"/>
</calcChain>
</file>

<file path=xl/sharedStrings.xml><?xml version="1.0" encoding="utf-8"?>
<sst xmlns="http://schemas.openxmlformats.org/spreadsheetml/2006/main" count="103" uniqueCount="93">
  <si>
    <t>Broj indeksa</t>
  </si>
  <si>
    <t>Prezime</t>
  </si>
  <si>
    <t>Ime</t>
  </si>
  <si>
    <t>P</t>
  </si>
  <si>
    <t>K</t>
  </si>
  <si>
    <t>Predispitni</t>
  </si>
  <si>
    <t>Ispit</t>
  </si>
  <si>
    <t>Ukupno</t>
  </si>
  <si>
    <t>Ocena</t>
  </si>
  <si>
    <t>Aleksić</t>
  </si>
  <si>
    <t>Vuk</t>
  </si>
  <si>
    <t>Milica</t>
  </si>
  <si>
    <t>Ivana</t>
  </si>
  <si>
    <t>Dragićević</t>
  </si>
  <si>
    <t>Ružica</t>
  </si>
  <si>
    <t>Dudić</t>
  </si>
  <si>
    <t>Damir</t>
  </si>
  <si>
    <t>Elor</t>
  </si>
  <si>
    <t>Bojana</t>
  </si>
  <si>
    <t>Križević</t>
  </si>
  <si>
    <t>Stefan</t>
  </si>
  <si>
    <t>Lukić</t>
  </si>
  <si>
    <t>Dragan</t>
  </si>
  <si>
    <t>Tijana</t>
  </si>
  <si>
    <t>Branislava</t>
  </si>
  <si>
    <t>Stefanović</t>
  </si>
  <si>
    <t>Takač</t>
  </si>
  <si>
    <t>Topalović</t>
  </si>
  <si>
    <t>Vratnjan</t>
  </si>
  <si>
    <t>Sanja</t>
  </si>
  <si>
    <t>Индекс студента</t>
  </si>
  <si>
    <t>Презиме студента</t>
  </si>
  <si>
    <t>Име студента</t>
  </si>
  <si>
    <t>12.12.</t>
  </si>
  <si>
    <t>К</t>
  </si>
  <si>
    <t>А</t>
  </si>
  <si>
    <t>П</t>
  </si>
  <si>
    <t>Предиспитни</t>
  </si>
  <si>
    <t>Испит</t>
  </si>
  <si>
    <t>Укупно</t>
  </si>
  <si>
    <t>Оцена</t>
  </si>
  <si>
    <t>Брковић</t>
  </si>
  <si>
    <t>Милана</t>
  </si>
  <si>
    <t>Јелена</t>
  </si>
  <si>
    <t>Војиновић</t>
  </si>
  <si>
    <t>Драгана</t>
  </si>
  <si>
    <t>Вучковић</t>
  </si>
  <si>
    <t>Милица</t>
  </si>
  <si>
    <t>Глигорић</t>
  </si>
  <si>
    <t>Граовац</t>
  </si>
  <si>
    <t>Богдан</t>
  </si>
  <si>
    <t>Дробац</t>
  </si>
  <si>
    <t>Николина</t>
  </si>
  <si>
    <t>Јовановић</t>
  </si>
  <si>
    <t>Костић</t>
  </si>
  <si>
    <t>Лука</t>
  </si>
  <si>
    <t>Миљевић</t>
  </si>
  <si>
    <t>Тања</t>
  </si>
  <si>
    <t>Огњановић</t>
  </si>
  <si>
    <t>Благоје</t>
  </si>
  <si>
    <t>Панић</t>
  </si>
  <si>
    <t>Бојана</t>
  </si>
  <si>
    <t>Полић</t>
  </si>
  <si>
    <t>Радовић</t>
  </si>
  <si>
    <t>Сара</t>
  </si>
  <si>
    <t>Ракић</t>
  </si>
  <si>
    <t>Александра</t>
  </si>
  <si>
    <t>Савић</t>
  </si>
  <si>
    <t>Тијана</t>
  </si>
  <si>
    <t>Туркић</t>
  </si>
  <si>
    <t>Чулић</t>
  </si>
  <si>
    <t>Рајко</t>
  </si>
  <si>
    <t>Bajat</t>
  </si>
  <si>
    <t xml:space="preserve">Vujičić </t>
  </si>
  <si>
    <t>Marko</t>
  </si>
  <si>
    <t>127/14TR</t>
  </si>
  <si>
    <t xml:space="preserve">Knežević </t>
  </si>
  <si>
    <t>Aleksandra</t>
  </si>
  <si>
    <t>Kuzmanović</t>
  </si>
  <si>
    <t>Lovrić</t>
  </si>
  <si>
    <t>Kristijan</t>
  </si>
  <si>
    <t>Miljković</t>
  </si>
  <si>
    <t>Marijana</t>
  </si>
  <si>
    <t>Mrkajić</t>
  </si>
  <si>
    <t>Željko</t>
  </si>
  <si>
    <t>Slankamenac</t>
  </si>
  <si>
    <t>Velimir</t>
  </si>
  <si>
    <t>Ćirković</t>
  </si>
  <si>
    <t>Vanja</t>
  </si>
  <si>
    <t>Urošević</t>
  </si>
  <si>
    <t>95/14TR</t>
  </si>
  <si>
    <t>Filipendić</t>
  </si>
  <si>
    <t>Jovan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</si>
</sst>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50"/>
        <bgColor rgb="FF000000"/>
      </patternFill>
    </fill>
    <fill>
      <patternFill patternType="solid">
        <fgColor rgb="FFD8D8D8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0" xfId="0" applyNumberFormat="1"/>
    <xf numFmtId="0" fontId="5" fillId="0" borderId="1" xfId="0" applyFont="1" applyFill="1" applyBorder="1"/>
    <xf numFmtId="16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/>
    <xf numFmtId="0" fontId="7" fillId="0" borderId="1" xfId="0" applyFont="1" applyFill="1" applyBorder="1"/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sqref="A1:I11"/>
    </sheetView>
  </sheetViews>
  <sheetFormatPr defaultRowHeight="15"/>
  <cols>
    <col min="1" max="1" width="11.85546875" bestFit="1" customWidth="1"/>
    <col min="2" max="2" width="10.28515625" bestFit="1" customWidth="1"/>
    <col min="3" max="3" width="10" bestFit="1" customWidth="1"/>
    <col min="4" max="6" width="0" hidden="1" customWidth="1"/>
  </cols>
  <sheetData>
    <row r="1" spans="1:9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</row>
    <row r="2" spans="1:9">
      <c r="A2" s="5">
        <v>2018200016</v>
      </c>
      <c r="B2" s="6" t="s">
        <v>9</v>
      </c>
      <c r="C2" s="6" t="s">
        <v>10</v>
      </c>
      <c r="D2" s="7">
        <v>5</v>
      </c>
      <c r="E2" s="8">
        <v>38</v>
      </c>
      <c r="F2" s="9">
        <f>D2+E2</f>
        <v>43</v>
      </c>
      <c r="G2" s="10">
        <v>49</v>
      </c>
      <c r="H2" s="12">
        <f>F2+G2</f>
        <v>92</v>
      </c>
      <c r="I2" s="7">
        <v>10</v>
      </c>
    </row>
    <row r="3" spans="1:9">
      <c r="A3" s="5">
        <v>2017200006</v>
      </c>
      <c r="B3" s="6" t="s">
        <v>13</v>
      </c>
      <c r="C3" s="6" t="s">
        <v>14</v>
      </c>
      <c r="D3" s="7">
        <v>0</v>
      </c>
      <c r="E3" s="11">
        <v>35</v>
      </c>
      <c r="F3" s="9">
        <f>D3+E3</f>
        <v>35</v>
      </c>
      <c r="G3" s="7">
        <v>28</v>
      </c>
      <c r="H3" s="12">
        <f t="shared" ref="H3:H11" si="0">F3+G3</f>
        <v>63</v>
      </c>
      <c r="I3" s="7">
        <v>7</v>
      </c>
    </row>
    <row r="4" spans="1:9">
      <c r="A4" s="5">
        <v>2017200005</v>
      </c>
      <c r="B4" s="6" t="s">
        <v>15</v>
      </c>
      <c r="C4" s="6" t="s">
        <v>16</v>
      </c>
      <c r="D4" s="7">
        <v>5</v>
      </c>
      <c r="E4" s="11">
        <v>27</v>
      </c>
      <c r="F4" s="9">
        <f>D4+E4</f>
        <v>32</v>
      </c>
      <c r="G4" s="7">
        <v>20</v>
      </c>
      <c r="H4" s="12">
        <f t="shared" si="0"/>
        <v>52</v>
      </c>
      <c r="I4" s="7">
        <v>5</v>
      </c>
    </row>
    <row r="5" spans="1:9">
      <c r="A5" s="5">
        <v>2017200015</v>
      </c>
      <c r="B5" s="6" t="s">
        <v>17</v>
      </c>
      <c r="C5" s="6" t="s">
        <v>18</v>
      </c>
      <c r="D5" s="7">
        <v>5</v>
      </c>
      <c r="E5" s="11">
        <v>40</v>
      </c>
      <c r="F5" s="9">
        <f>D5+E5</f>
        <v>45</v>
      </c>
      <c r="G5" s="7">
        <v>41</v>
      </c>
      <c r="H5" s="12">
        <f t="shared" si="0"/>
        <v>86</v>
      </c>
      <c r="I5" s="7">
        <v>9</v>
      </c>
    </row>
    <row r="6" spans="1:9">
      <c r="A6" s="5">
        <v>2017200025</v>
      </c>
      <c r="B6" s="6" t="s">
        <v>19</v>
      </c>
      <c r="C6" s="6" t="s">
        <v>20</v>
      </c>
      <c r="D6" s="7">
        <v>0</v>
      </c>
      <c r="E6" s="11">
        <v>28</v>
      </c>
      <c r="F6" s="9">
        <f>D6+E6</f>
        <v>28</v>
      </c>
      <c r="G6" s="7">
        <v>48</v>
      </c>
      <c r="H6" s="12">
        <f t="shared" si="0"/>
        <v>76</v>
      </c>
      <c r="I6" s="7">
        <v>8</v>
      </c>
    </row>
    <row r="7" spans="1:9">
      <c r="A7" s="5">
        <v>2017200018</v>
      </c>
      <c r="B7" s="6" t="s">
        <v>21</v>
      </c>
      <c r="C7" s="6" t="s">
        <v>22</v>
      </c>
      <c r="D7" s="7">
        <v>5</v>
      </c>
      <c r="E7" s="11">
        <v>32</v>
      </c>
      <c r="F7" s="9">
        <f>D7+E7</f>
        <v>37</v>
      </c>
      <c r="G7" s="7">
        <v>27</v>
      </c>
      <c r="H7" s="12">
        <f t="shared" si="0"/>
        <v>64</v>
      </c>
      <c r="I7" s="7">
        <v>7</v>
      </c>
    </row>
    <row r="8" spans="1:9">
      <c r="A8" s="5">
        <v>2017200023</v>
      </c>
      <c r="B8" s="6" t="s">
        <v>25</v>
      </c>
      <c r="C8" s="6" t="s">
        <v>12</v>
      </c>
      <c r="D8" s="7">
        <v>5</v>
      </c>
      <c r="E8" s="11">
        <v>36</v>
      </c>
      <c r="F8" s="9">
        <f>D8+E8</f>
        <v>41</v>
      </c>
      <c r="G8" s="7">
        <v>42</v>
      </c>
      <c r="H8" s="12">
        <f t="shared" si="0"/>
        <v>83</v>
      </c>
      <c r="I8" s="7">
        <v>9</v>
      </c>
    </row>
    <row r="9" spans="1:9">
      <c r="A9" s="5">
        <v>2017200031</v>
      </c>
      <c r="B9" s="6" t="s">
        <v>26</v>
      </c>
      <c r="C9" s="6" t="s">
        <v>24</v>
      </c>
      <c r="D9" s="7">
        <v>5</v>
      </c>
      <c r="E9" s="11">
        <v>38</v>
      </c>
      <c r="F9" s="9">
        <f>D9+E9</f>
        <v>43</v>
      </c>
      <c r="G9" s="7">
        <v>53</v>
      </c>
      <c r="H9" s="12">
        <f t="shared" si="0"/>
        <v>96</v>
      </c>
      <c r="I9" s="7">
        <v>10</v>
      </c>
    </row>
    <row r="10" spans="1:9">
      <c r="A10" s="5">
        <v>2017200009</v>
      </c>
      <c r="B10" s="6" t="s">
        <v>27</v>
      </c>
      <c r="C10" s="6" t="s">
        <v>23</v>
      </c>
      <c r="D10" s="7">
        <v>5</v>
      </c>
      <c r="E10" s="11">
        <v>39</v>
      </c>
      <c r="F10" s="9">
        <f>D10+E10</f>
        <v>44</v>
      </c>
      <c r="G10" s="7">
        <v>52</v>
      </c>
      <c r="H10" s="12">
        <f t="shared" si="0"/>
        <v>96</v>
      </c>
      <c r="I10" s="7">
        <v>10</v>
      </c>
    </row>
    <row r="11" spans="1:9">
      <c r="A11" s="5">
        <v>2017200047</v>
      </c>
      <c r="B11" s="6" t="s">
        <v>28</v>
      </c>
      <c r="C11" s="6" t="s">
        <v>29</v>
      </c>
      <c r="D11" s="7">
        <v>5</v>
      </c>
      <c r="E11" s="11">
        <v>39</v>
      </c>
      <c r="F11" s="9">
        <f>D11+E11</f>
        <v>44</v>
      </c>
      <c r="G11" s="7">
        <v>34</v>
      </c>
      <c r="H11" s="12">
        <f t="shared" si="0"/>
        <v>78</v>
      </c>
      <c r="I11" s="7">
        <v>8</v>
      </c>
    </row>
    <row r="12" spans="1:9">
      <c r="H12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workbookViewId="0">
      <selection sqref="A1:A5"/>
    </sheetView>
  </sheetViews>
  <sheetFormatPr defaultRowHeight="15"/>
  <cols>
    <col min="1" max="1" width="16.7109375" bestFit="1" customWidth="1"/>
    <col min="2" max="2" width="18.28515625" bestFit="1" customWidth="1"/>
    <col min="3" max="3" width="13.7109375" bestFit="1" customWidth="1"/>
    <col min="4" max="17" width="0" hidden="1" customWidth="1"/>
  </cols>
  <sheetData>
    <row r="1" spans="1:20">
      <c r="A1" s="14" t="s">
        <v>30</v>
      </c>
      <c r="B1" s="14" t="s">
        <v>31</v>
      </c>
      <c r="C1" s="14" t="s">
        <v>32</v>
      </c>
      <c r="D1" s="15">
        <v>43397</v>
      </c>
      <c r="E1" s="15">
        <v>43404</v>
      </c>
      <c r="F1" s="15">
        <v>43411</v>
      </c>
      <c r="G1" s="15">
        <v>43418</v>
      </c>
      <c r="H1" s="15">
        <v>43425</v>
      </c>
      <c r="I1" s="15">
        <v>43804</v>
      </c>
      <c r="J1" s="15" t="s">
        <v>33</v>
      </c>
      <c r="K1" s="15">
        <v>43818</v>
      </c>
      <c r="L1" s="15">
        <v>43474</v>
      </c>
      <c r="M1" s="15">
        <v>43481</v>
      </c>
      <c r="N1" s="16" t="s">
        <v>34</v>
      </c>
      <c r="O1" s="16" t="s">
        <v>35</v>
      </c>
      <c r="P1" s="16" t="s">
        <v>36</v>
      </c>
      <c r="Q1" s="16" t="s">
        <v>37</v>
      </c>
      <c r="R1" s="16" t="s">
        <v>38</v>
      </c>
      <c r="S1" s="16" t="s">
        <v>39</v>
      </c>
      <c r="T1" s="16" t="s">
        <v>40</v>
      </c>
    </row>
    <row r="2" spans="1:20">
      <c r="A2" s="17">
        <v>2018001069</v>
      </c>
      <c r="B2" s="18" t="s">
        <v>41</v>
      </c>
      <c r="C2" s="18" t="s">
        <v>42</v>
      </c>
      <c r="D2" s="19">
        <v>0</v>
      </c>
      <c r="E2" s="20">
        <v>2</v>
      </c>
      <c r="F2" s="19"/>
      <c r="G2" s="19">
        <v>0</v>
      </c>
      <c r="H2" s="19"/>
      <c r="I2" s="19">
        <v>0</v>
      </c>
      <c r="J2" s="19">
        <v>2</v>
      </c>
      <c r="K2" s="19">
        <v>0</v>
      </c>
      <c r="L2" s="19"/>
      <c r="M2" s="21">
        <v>2</v>
      </c>
      <c r="N2" s="16">
        <v>17</v>
      </c>
      <c r="O2" s="20">
        <f t="shared" ref="O2:O18" si="0">SUM(D2:M2)</f>
        <v>6</v>
      </c>
      <c r="P2" s="19">
        <v>5</v>
      </c>
      <c r="Q2" s="22">
        <f t="shared" ref="Q2:Q18" si="1">SUM(N2:P2)</f>
        <v>28</v>
      </c>
      <c r="R2" s="19">
        <v>39</v>
      </c>
      <c r="S2" s="20">
        <f t="shared" ref="S2:S18" si="2">SUM(Q2:R2)</f>
        <v>67</v>
      </c>
      <c r="T2" s="19">
        <v>7</v>
      </c>
    </row>
    <row r="3" spans="1:20">
      <c r="A3" s="17">
        <v>2017001049</v>
      </c>
      <c r="B3" s="17" t="s">
        <v>44</v>
      </c>
      <c r="C3" s="17" t="s">
        <v>45</v>
      </c>
      <c r="D3" s="19">
        <v>0</v>
      </c>
      <c r="E3" s="19">
        <v>0</v>
      </c>
      <c r="F3" s="19">
        <v>2</v>
      </c>
      <c r="G3" s="19">
        <v>0</v>
      </c>
      <c r="H3" s="19">
        <v>2</v>
      </c>
      <c r="I3" s="19">
        <v>0</v>
      </c>
      <c r="J3" s="19">
        <v>2</v>
      </c>
      <c r="K3" s="19">
        <v>0</v>
      </c>
      <c r="L3" s="19">
        <v>2</v>
      </c>
      <c r="M3" s="19">
        <v>2</v>
      </c>
      <c r="N3" s="16">
        <v>21</v>
      </c>
      <c r="O3" s="20">
        <f t="shared" si="0"/>
        <v>10</v>
      </c>
      <c r="P3" s="19">
        <v>5</v>
      </c>
      <c r="Q3" s="22">
        <f t="shared" si="1"/>
        <v>36</v>
      </c>
      <c r="R3" s="19">
        <v>28</v>
      </c>
      <c r="S3" s="20">
        <f t="shared" si="2"/>
        <v>64</v>
      </c>
      <c r="T3" s="19">
        <v>7</v>
      </c>
    </row>
    <row r="4" spans="1:20">
      <c r="A4" s="17">
        <v>2017001023</v>
      </c>
      <c r="B4" s="17" t="s">
        <v>46</v>
      </c>
      <c r="C4" s="17" t="s">
        <v>47</v>
      </c>
      <c r="D4" s="19">
        <v>0</v>
      </c>
      <c r="E4" s="19"/>
      <c r="F4" s="19"/>
      <c r="G4" s="19"/>
      <c r="H4" s="19">
        <v>0</v>
      </c>
      <c r="I4" s="19"/>
      <c r="J4" s="19">
        <v>2</v>
      </c>
      <c r="K4" s="19">
        <v>0</v>
      </c>
      <c r="L4" s="19">
        <v>2</v>
      </c>
      <c r="M4" s="19">
        <v>2</v>
      </c>
      <c r="N4" s="16">
        <v>18</v>
      </c>
      <c r="O4" s="20">
        <f t="shared" si="0"/>
        <v>6</v>
      </c>
      <c r="P4" s="19">
        <v>0</v>
      </c>
      <c r="Q4" s="22">
        <f t="shared" si="1"/>
        <v>24</v>
      </c>
      <c r="R4" s="19">
        <v>23</v>
      </c>
      <c r="S4" s="20">
        <f t="shared" si="2"/>
        <v>47</v>
      </c>
      <c r="T4" s="19">
        <v>5</v>
      </c>
    </row>
    <row r="5" spans="1:20">
      <c r="A5" s="17">
        <v>2017001021</v>
      </c>
      <c r="B5" s="17" t="s">
        <v>48</v>
      </c>
      <c r="C5" s="17" t="s">
        <v>47</v>
      </c>
      <c r="D5" s="19">
        <v>0</v>
      </c>
      <c r="E5" s="19"/>
      <c r="F5" s="19"/>
      <c r="G5" s="19"/>
      <c r="H5" s="19"/>
      <c r="I5" s="19"/>
      <c r="J5" s="19"/>
      <c r="K5" s="19"/>
      <c r="L5" s="19">
        <v>0</v>
      </c>
      <c r="M5" s="19">
        <v>2</v>
      </c>
      <c r="N5" s="16">
        <v>19</v>
      </c>
      <c r="O5" s="20">
        <v>4</v>
      </c>
      <c r="P5" s="19">
        <v>0</v>
      </c>
      <c r="Q5" s="19">
        <f t="shared" si="1"/>
        <v>23</v>
      </c>
      <c r="R5" s="19">
        <v>28</v>
      </c>
      <c r="S5" s="20">
        <f t="shared" si="2"/>
        <v>51</v>
      </c>
      <c r="T5" s="19">
        <v>6</v>
      </c>
    </row>
    <row r="6" spans="1:20">
      <c r="A6" s="17">
        <v>2017001030</v>
      </c>
      <c r="B6" s="17" t="s">
        <v>49</v>
      </c>
      <c r="C6" s="17" t="s">
        <v>50</v>
      </c>
      <c r="D6" s="19">
        <v>0</v>
      </c>
      <c r="E6" s="19">
        <v>0</v>
      </c>
      <c r="F6" s="19">
        <v>2</v>
      </c>
      <c r="G6" s="19">
        <v>0</v>
      </c>
      <c r="H6" s="19">
        <v>2</v>
      </c>
      <c r="I6" s="19"/>
      <c r="J6" s="19"/>
      <c r="K6" s="19">
        <v>0</v>
      </c>
      <c r="L6" s="19">
        <v>2</v>
      </c>
      <c r="M6" s="19">
        <v>4</v>
      </c>
      <c r="N6" s="16">
        <v>22</v>
      </c>
      <c r="O6" s="20">
        <f t="shared" si="0"/>
        <v>10</v>
      </c>
      <c r="P6" s="19">
        <v>5</v>
      </c>
      <c r="Q6" s="16">
        <f t="shared" si="1"/>
        <v>37</v>
      </c>
      <c r="R6" s="19">
        <v>36</v>
      </c>
      <c r="S6" s="20">
        <f t="shared" si="2"/>
        <v>73</v>
      </c>
      <c r="T6" s="19">
        <v>8</v>
      </c>
    </row>
    <row r="7" spans="1:20">
      <c r="A7" s="17">
        <v>2017001045</v>
      </c>
      <c r="B7" s="17" t="s">
        <v>51</v>
      </c>
      <c r="C7" s="17" t="s">
        <v>52</v>
      </c>
      <c r="D7" s="19">
        <v>0</v>
      </c>
      <c r="E7" s="19">
        <v>2</v>
      </c>
      <c r="F7" s="19">
        <v>0</v>
      </c>
      <c r="G7" s="19">
        <v>0</v>
      </c>
      <c r="H7" s="19">
        <v>2</v>
      </c>
      <c r="I7" s="19">
        <v>0</v>
      </c>
      <c r="J7" s="19">
        <v>2</v>
      </c>
      <c r="K7" s="19">
        <v>0</v>
      </c>
      <c r="L7" s="19"/>
      <c r="M7" s="19"/>
      <c r="N7" s="23">
        <v>16</v>
      </c>
      <c r="O7" s="20">
        <f t="shared" si="0"/>
        <v>6</v>
      </c>
      <c r="P7" s="19">
        <v>5</v>
      </c>
      <c r="Q7" s="22">
        <f t="shared" si="1"/>
        <v>27</v>
      </c>
      <c r="R7" s="19">
        <v>38</v>
      </c>
      <c r="S7" s="20">
        <f t="shared" si="2"/>
        <v>65</v>
      </c>
      <c r="T7" s="19">
        <v>7</v>
      </c>
    </row>
    <row r="8" spans="1:20">
      <c r="A8" s="17">
        <v>2017001027</v>
      </c>
      <c r="B8" s="17" t="s">
        <v>53</v>
      </c>
      <c r="C8" s="17" t="s">
        <v>52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6">
        <v>18</v>
      </c>
      <c r="O8" s="20">
        <v>6</v>
      </c>
      <c r="P8" s="19">
        <v>0</v>
      </c>
      <c r="Q8" s="22">
        <f t="shared" si="1"/>
        <v>24</v>
      </c>
      <c r="R8" s="19">
        <v>18</v>
      </c>
      <c r="S8" s="20">
        <f t="shared" si="2"/>
        <v>42</v>
      </c>
      <c r="T8" s="19">
        <v>5</v>
      </c>
    </row>
    <row r="9" spans="1:20">
      <c r="A9" s="17">
        <v>2017001002</v>
      </c>
      <c r="B9" s="17" t="s">
        <v>54</v>
      </c>
      <c r="C9" s="17" t="s">
        <v>55</v>
      </c>
      <c r="D9" s="19">
        <v>0</v>
      </c>
      <c r="E9" s="19"/>
      <c r="F9" s="19"/>
      <c r="G9" s="19"/>
      <c r="H9" s="19"/>
      <c r="I9" s="19"/>
      <c r="J9" s="19"/>
      <c r="K9" s="19">
        <v>2</v>
      </c>
      <c r="L9" s="19">
        <v>2</v>
      </c>
      <c r="M9" s="19">
        <v>2</v>
      </c>
      <c r="N9" s="16">
        <v>18</v>
      </c>
      <c r="O9" s="20">
        <f t="shared" si="0"/>
        <v>6</v>
      </c>
      <c r="P9" s="19">
        <v>0</v>
      </c>
      <c r="Q9" s="22">
        <f t="shared" si="1"/>
        <v>24</v>
      </c>
      <c r="R9" s="19">
        <v>28</v>
      </c>
      <c r="S9" s="20">
        <f t="shared" si="2"/>
        <v>52</v>
      </c>
      <c r="T9" s="19">
        <v>6</v>
      </c>
    </row>
    <row r="10" spans="1:20">
      <c r="A10" s="17">
        <v>2017001017</v>
      </c>
      <c r="B10" s="17" t="s">
        <v>56</v>
      </c>
      <c r="C10" s="17" t="s">
        <v>57</v>
      </c>
      <c r="D10" s="19">
        <v>0</v>
      </c>
      <c r="E10" s="19">
        <v>2</v>
      </c>
      <c r="F10" s="19">
        <v>2</v>
      </c>
      <c r="G10" s="19"/>
      <c r="H10" s="19">
        <v>2</v>
      </c>
      <c r="I10" s="19"/>
      <c r="J10" s="19"/>
      <c r="K10" s="19">
        <v>0</v>
      </c>
      <c r="L10" s="19"/>
      <c r="M10" s="19"/>
      <c r="N10" s="16">
        <v>22</v>
      </c>
      <c r="O10" s="20">
        <f t="shared" si="0"/>
        <v>6</v>
      </c>
      <c r="P10" s="19">
        <v>0</v>
      </c>
      <c r="Q10" s="16">
        <f t="shared" si="1"/>
        <v>28</v>
      </c>
      <c r="R10" s="19">
        <v>35</v>
      </c>
      <c r="S10" s="20">
        <f t="shared" si="2"/>
        <v>63</v>
      </c>
      <c r="T10" s="19">
        <v>7</v>
      </c>
    </row>
    <row r="11" spans="1:20">
      <c r="A11" s="17">
        <v>2017001029</v>
      </c>
      <c r="B11" s="17" t="s">
        <v>58</v>
      </c>
      <c r="C11" s="17" t="s">
        <v>59</v>
      </c>
      <c r="D11" s="19">
        <v>0</v>
      </c>
      <c r="E11" s="19">
        <v>2</v>
      </c>
      <c r="F11" s="19">
        <v>0</v>
      </c>
      <c r="G11" s="19"/>
      <c r="H11" s="19"/>
      <c r="I11" s="19"/>
      <c r="J11" s="19">
        <v>2</v>
      </c>
      <c r="K11" s="19">
        <v>2</v>
      </c>
      <c r="L11" s="19"/>
      <c r="M11" s="19">
        <v>0</v>
      </c>
      <c r="N11" s="16">
        <v>21</v>
      </c>
      <c r="O11" s="20">
        <f t="shared" si="0"/>
        <v>6</v>
      </c>
      <c r="P11" s="19">
        <v>0</v>
      </c>
      <c r="Q11" s="22">
        <f t="shared" si="1"/>
        <v>27</v>
      </c>
      <c r="R11" s="19">
        <v>34</v>
      </c>
      <c r="S11" s="20">
        <f t="shared" si="2"/>
        <v>61</v>
      </c>
      <c r="T11" s="19">
        <v>7</v>
      </c>
    </row>
    <row r="12" spans="1:20">
      <c r="A12" s="17">
        <v>2017001040</v>
      </c>
      <c r="B12" s="17" t="s">
        <v>60</v>
      </c>
      <c r="C12" s="17" t="s">
        <v>61</v>
      </c>
      <c r="D12" s="19"/>
      <c r="E12" s="19">
        <v>0</v>
      </c>
      <c r="F12" s="19"/>
      <c r="G12" s="19"/>
      <c r="H12" s="19">
        <v>0</v>
      </c>
      <c r="I12" s="19"/>
      <c r="J12" s="19">
        <v>2</v>
      </c>
      <c r="K12" s="19">
        <v>0</v>
      </c>
      <c r="L12" s="19"/>
      <c r="M12" s="19"/>
      <c r="N12" s="16">
        <v>16</v>
      </c>
      <c r="O12" s="20">
        <v>8</v>
      </c>
      <c r="P12" s="19">
        <v>0</v>
      </c>
      <c r="Q12" s="22">
        <f t="shared" si="1"/>
        <v>24</v>
      </c>
      <c r="R12" s="19">
        <v>31</v>
      </c>
      <c r="S12" s="20">
        <f t="shared" si="2"/>
        <v>55</v>
      </c>
      <c r="T12" s="19">
        <v>6</v>
      </c>
    </row>
    <row r="13" spans="1:20">
      <c r="A13" s="17">
        <v>2017001057</v>
      </c>
      <c r="B13" s="17" t="s">
        <v>62</v>
      </c>
      <c r="C13" s="17" t="s">
        <v>43</v>
      </c>
      <c r="D13" s="19">
        <v>0</v>
      </c>
      <c r="E13" s="19">
        <v>0</v>
      </c>
      <c r="F13" s="19">
        <v>0</v>
      </c>
      <c r="G13" s="19">
        <v>0</v>
      </c>
      <c r="H13" s="19">
        <v>2</v>
      </c>
      <c r="I13" s="19">
        <v>0</v>
      </c>
      <c r="J13" s="19">
        <v>2</v>
      </c>
      <c r="K13" s="19">
        <v>0</v>
      </c>
      <c r="L13" s="19">
        <v>2</v>
      </c>
      <c r="M13" s="21">
        <v>2</v>
      </c>
      <c r="N13" s="16">
        <v>24</v>
      </c>
      <c r="O13" s="20">
        <f t="shared" si="0"/>
        <v>8</v>
      </c>
      <c r="P13" s="19">
        <v>5</v>
      </c>
      <c r="Q13" s="16">
        <f t="shared" si="1"/>
        <v>37</v>
      </c>
      <c r="R13" s="19">
        <v>29</v>
      </c>
      <c r="S13" s="20">
        <f t="shared" si="2"/>
        <v>66</v>
      </c>
      <c r="T13" s="19">
        <v>7</v>
      </c>
    </row>
    <row r="14" spans="1:20">
      <c r="A14" s="17">
        <v>2017001019</v>
      </c>
      <c r="B14" s="17" t="s">
        <v>63</v>
      </c>
      <c r="C14" s="17" t="s">
        <v>64</v>
      </c>
      <c r="D14" s="19">
        <v>0</v>
      </c>
      <c r="E14" s="20">
        <v>0</v>
      </c>
      <c r="F14" s="19">
        <v>0</v>
      </c>
      <c r="G14" s="19"/>
      <c r="H14" s="19"/>
      <c r="I14" s="19"/>
      <c r="J14" s="19"/>
      <c r="K14" s="19"/>
      <c r="L14" s="19"/>
      <c r="M14" s="19"/>
      <c r="N14" s="23">
        <v>16</v>
      </c>
      <c r="O14" s="20">
        <v>8</v>
      </c>
      <c r="P14" s="19">
        <v>0</v>
      </c>
      <c r="Q14" s="19">
        <f t="shared" si="1"/>
        <v>24</v>
      </c>
      <c r="R14" s="19">
        <v>33</v>
      </c>
      <c r="S14" s="20">
        <f t="shared" si="2"/>
        <v>57</v>
      </c>
      <c r="T14" s="19">
        <v>6</v>
      </c>
    </row>
    <row r="15" spans="1:20">
      <c r="A15" s="17">
        <v>2017001047</v>
      </c>
      <c r="B15" s="17" t="s">
        <v>65</v>
      </c>
      <c r="C15" s="17" t="s">
        <v>66</v>
      </c>
      <c r="D15" s="19">
        <v>2</v>
      </c>
      <c r="E15" s="19">
        <v>2</v>
      </c>
      <c r="F15" s="19">
        <v>0</v>
      </c>
      <c r="G15" s="19">
        <v>0</v>
      </c>
      <c r="H15" s="19">
        <v>2</v>
      </c>
      <c r="I15" s="19"/>
      <c r="J15" s="19">
        <v>2</v>
      </c>
      <c r="K15" s="19">
        <v>2</v>
      </c>
      <c r="L15" s="19">
        <v>0</v>
      </c>
      <c r="M15" s="19"/>
      <c r="N15" s="16">
        <v>21</v>
      </c>
      <c r="O15" s="20">
        <f t="shared" si="0"/>
        <v>10</v>
      </c>
      <c r="P15" s="19">
        <v>5</v>
      </c>
      <c r="Q15" s="22">
        <f t="shared" si="1"/>
        <v>36</v>
      </c>
      <c r="R15" s="19">
        <v>28</v>
      </c>
      <c r="S15" s="20">
        <f t="shared" si="2"/>
        <v>64</v>
      </c>
      <c r="T15" s="19"/>
    </row>
    <row r="16" spans="1:20">
      <c r="A16" s="17">
        <v>2017001036</v>
      </c>
      <c r="B16" s="17" t="s">
        <v>67</v>
      </c>
      <c r="C16" s="17" t="s">
        <v>68</v>
      </c>
      <c r="D16" s="19">
        <v>0</v>
      </c>
      <c r="E16" s="19">
        <v>2</v>
      </c>
      <c r="F16" s="19">
        <v>0</v>
      </c>
      <c r="G16" s="19"/>
      <c r="H16" s="19">
        <v>2</v>
      </c>
      <c r="I16" s="19"/>
      <c r="J16" s="19">
        <v>0</v>
      </c>
      <c r="K16" s="19"/>
      <c r="L16" s="19">
        <v>0</v>
      </c>
      <c r="M16" s="21">
        <v>2</v>
      </c>
      <c r="N16" s="16">
        <v>19</v>
      </c>
      <c r="O16" s="20">
        <f t="shared" si="0"/>
        <v>6</v>
      </c>
      <c r="P16" s="19">
        <v>5</v>
      </c>
      <c r="Q16" s="22">
        <f t="shared" si="1"/>
        <v>30</v>
      </c>
      <c r="R16" s="19">
        <v>31</v>
      </c>
      <c r="S16" s="20">
        <f t="shared" si="2"/>
        <v>61</v>
      </c>
      <c r="T16" s="19">
        <v>7</v>
      </c>
    </row>
    <row r="17" spans="1:20">
      <c r="A17" s="17">
        <v>2017003010</v>
      </c>
      <c r="B17" s="17" t="s">
        <v>69</v>
      </c>
      <c r="C17" s="17" t="s">
        <v>66</v>
      </c>
      <c r="D17" s="19">
        <v>0</v>
      </c>
      <c r="E17" s="19">
        <v>0</v>
      </c>
      <c r="F17" s="19">
        <v>0</v>
      </c>
      <c r="G17" s="19"/>
      <c r="H17" s="19"/>
      <c r="I17" s="19"/>
      <c r="J17" s="19">
        <v>0</v>
      </c>
      <c r="K17" s="19"/>
      <c r="L17" s="19">
        <v>2</v>
      </c>
      <c r="M17" s="19">
        <v>5</v>
      </c>
      <c r="N17" s="23">
        <v>16</v>
      </c>
      <c r="O17" s="20">
        <f t="shared" si="0"/>
        <v>7</v>
      </c>
      <c r="P17" s="19">
        <v>0</v>
      </c>
      <c r="Q17" s="19">
        <f t="shared" si="1"/>
        <v>23</v>
      </c>
      <c r="R17" s="19">
        <v>38</v>
      </c>
      <c r="S17" s="20">
        <f t="shared" si="2"/>
        <v>61</v>
      </c>
      <c r="T17" s="19">
        <v>7</v>
      </c>
    </row>
    <row r="18" spans="1:20">
      <c r="A18" s="17">
        <v>2017001013</v>
      </c>
      <c r="B18" s="17" t="s">
        <v>70</v>
      </c>
      <c r="C18" s="17" t="s">
        <v>71</v>
      </c>
      <c r="D18" s="19">
        <v>0</v>
      </c>
      <c r="E18" s="19">
        <v>0</v>
      </c>
      <c r="F18" s="19">
        <v>2</v>
      </c>
      <c r="G18" s="19">
        <v>0</v>
      </c>
      <c r="H18" s="19">
        <v>0</v>
      </c>
      <c r="I18" s="19"/>
      <c r="J18" s="19">
        <v>0</v>
      </c>
      <c r="K18" s="19"/>
      <c r="L18" s="19">
        <v>0</v>
      </c>
      <c r="M18" s="21">
        <v>2</v>
      </c>
      <c r="N18" s="16">
        <v>31</v>
      </c>
      <c r="O18" s="20">
        <f t="shared" si="0"/>
        <v>4</v>
      </c>
      <c r="P18" s="19">
        <v>5</v>
      </c>
      <c r="Q18" s="16">
        <f t="shared" si="1"/>
        <v>40</v>
      </c>
      <c r="R18" s="19">
        <v>38</v>
      </c>
      <c r="S18" s="20">
        <f t="shared" si="2"/>
        <v>78</v>
      </c>
      <c r="T18" s="19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D19" sqref="D19"/>
    </sheetView>
  </sheetViews>
  <sheetFormatPr defaultRowHeight="15"/>
  <cols>
    <col min="1" max="1" width="11.85546875" bestFit="1" customWidth="1"/>
    <col min="2" max="2" width="12.5703125" bestFit="1" customWidth="1"/>
    <col min="3" max="3" width="10.85546875" bestFit="1" customWidth="1"/>
    <col min="4" max="4" width="8" bestFit="1" customWidth="1"/>
    <col min="5" max="5" width="6.5703125" bestFit="1" customWidth="1"/>
  </cols>
  <sheetData>
    <row r="1" spans="1:5">
      <c r="A1" s="1" t="s">
        <v>0</v>
      </c>
      <c r="B1" s="2" t="s">
        <v>1</v>
      </c>
      <c r="C1" s="2" t="s">
        <v>2</v>
      </c>
      <c r="D1" s="4" t="s">
        <v>7</v>
      </c>
      <c r="E1" s="4" t="s">
        <v>8</v>
      </c>
    </row>
    <row r="2" spans="1:5">
      <c r="A2" s="5">
        <v>2016001014</v>
      </c>
      <c r="B2" s="6" t="s">
        <v>72</v>
      </c>
      <c r="C2" s="6" t="s">
        <v>23</v>
      </c>
      <c r="D2" s="12"/>
      <c r="E2" s="7">
        <v>5</v>
      </c>
    </row>
    <row r="3" spans="1:5">
      <c r="A3" s="5">
        <v>2015001087</v>
      </c>
      <c r="B3" s="6" t="s">
        <v>73</v>
      </c>
      <c r="C3" s="6" t="s">
        <v>74</v>
      </c>
      <c r="D3" s="12">
        <v>67</v>
      </c>
      <c r="E3" s="7">
        <v>7</v>
      </c>
    </row>
    <row r="4" spans="1:5">
      <c r="A4" s="5" t="s">
        <v>75</v>
      </c>
      <c r="B4" s="6" t="s">
        <v>76</v>
      </c>
      <c r="C4" s="6" t="s">
        <v>77</v>
      </c>
      <c r="D4" s="12"/>
      <c r="E4" s="7">
        <v>5</v>
      </c>
    </row>
    <row r="5" spans="1:5">
      <c r="A5" s="5">
        <v>2016001038</v>
      </c>
      <c r="B5" s="6" t="s">
        <v>78</v>
      </c>
      <c r="C5" s="6" t="s">
        <v>11</v>
      </c>
      <c r="D5" s="12"/>
      <c r="E5" s="7">
        <v>5</v>
      </c>
    </row>
    <row r="6" spans="1:5">
      <c r="A6" s="5">
        <v>2018001068</v>
      </c>
      <c r="B6" s="6" t="s">
        <v>79</v>
      </c>
      <c r="C6" s="6" t="s">
        <v>80</v>
      </c>
      <c r="D6" s="12"/>
      <c r="E6" s="7">
        <v>5</v>
      </c>
    </row>
    <row r="7" spans="1:5">
      <c r="A7" s="5">
        <v>2016001053</v>
      </c>
      <c r="B7" s="6" t="s">
        <v>81</v>
      </c>
      <c r="C7" s="6" t="s">
        <v>82</v>
      </c>
      <c r="D7" s="12">
        <v>52</v>
      </c>
      <c r="E7" s="7">
        <v>6</v>
      </c>
    </row>
    <row r="8" spans="1:5">
      <c r="A8" s="5">
        <v>2016001041</v>
      </c>
      <c r="B8" s="6" t="s">
        <v>83</v>
      </c>
      <c r="C8" s="6" t="s">
        <v>84</v>
      </c>
      <c r="D8" s="12"/>
      <c r="E8" s="7">
        <v>5</v>
      </c>
    </row>
    <row r="9" spans="1:5">
      <c r="A9" s="5">
        <v>2016001004</v>
      </c>
      <c r="B9" s="6" t="s">
        <v>85</v>
      </c>
      <c r="C9" s="6" t="s">
        <v>86</v>
      </c>
      <c r="D9" s="12"/>
      <c r="E9" s="7">
        <v>5</v>
      </c>
    </row>
    <row r="10" spans="1:5">
      <c r="A10" s="5">
        <v>2016001039</v>
      </c>
      <c r="B10" s="6" t="s">
        <v>87</v>
      </c>
      <c r="C10" s="6" t="s">
        <v>88</v>
      </c>
      <c r="D10" s="12"/>
      <c r="E10" s="7">
        <v>5</v>
      </c>
    </row>
    <row r="11" spans="1:5">
      <c r="A11" s="5">
        <v>2016001011</v>
      </c>
      <c r="B11" s="6" t="s">
        <v>89</v>
      </c>
      <c r="C11" s="6" t="s">
        <v>88</v>
      </c>
      <c r="D11" s="12">
        <v>76</v>
      </c>
      <c r="E11" s="7">
        <v>8</v>
      </c>
    </row>
    <row r="12" spans="1:5">
      <c r="A12" s="5" t="s">
        <v>90</v>
      </c>
      <c r="B12" s="6" t="s">
        <v>91</v>
      </c>
      <c r="C12" s="6" t="s">
        <v>92</v>
      </c>
      <c r="D12" s="12">
        <v>63</v>
      </c>
      <c r="E12" s="7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MST - Master</vt:lpstr>
      <vt:lpstr>ME</vt:lpstr>
      <vt:lpstr>MOI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</dc:creator>
  <cp:lastModifiedBy>VIP</cp:lastModifiedBy>
  <dcterms:created xsi:type="dcterms:W3CDTF">2019-02-18T08:08:33Z</dcterms:created>
  <dcterms:modified xsi:type="dcterms:W3CDTF">2019-02-18T08:17:46Z</dcterms:modified>
</cp:coreProperties>
</file>