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b 0" sheetId="1" r:id="rId1"/>
  </sheets>
  <definedNames>
    <definedName name="_xlnm._FilterDatabase" localSheetId="0" hidden="1">'tab 0'!$A$1:$N$1</definedName>
  </definedNames>
  <calcPr fullCalcOnLoad="1"/>
</workbook>
</file>

<file path=xl/sharedStrings.xml><?xml version="1.0" encoding="utf-8"?>
<sst xmlns="http://schemas.openxmlformats.org/spreadsheetml/2006/main" count="147" uniqueCount="109">
  <si>
    <t>Индекс студента</t>
  </si>
  <si>
    <t>Презиме студента</t>
  </si>
  <si>
    <t>Име студента</t>
  </si>
  <si>
    <t>Коментар</t>
  </si>
  <si>
    <t>Кустудић</t>
  </si>
  <si>
    <t>Јована</t>
  </si>
  <si>
    <t/>
  </si>
  <si>
    <t>Костић</t>
  </si>
  <si>
    <t>Лука</t>
  </si>
  <si>
    <t>Димитрић</t>
  </si>
  <si>
    <t>Александар</t>
  </si>
  <si>
    <t>Миладиновић</t>
  </si>
  <si>
    <t>Огњен</t>
  </si>
  <si>
    <t>Бијекић</t>
  </si>
  <si>
    <t>Урош</t>
  </si>
  <si>
    <t>Кукић</t>
  </si>
  <si>
    <t>Немања</t>
  </si>
  <si>
    <t>Чулић</t>
  </si>
  <si>
    <t>Рајко</t>
  </si>
  <si>
    <t>Кесић</t>
  </si>
  <si>
    <t>Сандра</t>
  </si>
  <si>
    <t>Миљевић</t>
  </si>
  <si>
    <t>Тања</t>
  </si>
  <si>
    <t>Радовић</t>
  </si>
  <si>
    <t>Сара</t>
  </si>
  <si>
    <t>Марковић</t>
  </si>
  <si>
    <t>Глигорић</t>
  </si>
  <si>
    <t>Милица</t>
  </si>
  <si>
    <t>Вучковић</t>
  </si>
  <si>
    <t>Величковић</t>
  </si>
  <si>
    <t>Јелена</t>
  </si>
  <si>
    <t>Јовановић</t>
  </si>
  <si>
    <t>Николина</t>
  </si>
  <si>
    <t>Огњановић</t>
  </si>
  <si>
    <t>Благоје</t>
  </si>
  <si>
    <t>Граовац</t>
  </si>
  <si>
    <t>Богдан</t>
  </si>
  <si>
    <t>Савић</t>
  </si>
  <si>
    <t>Тијана</t>
  </si>
  <si>
    <t>Јездимировић</t>
  </si>
  <si>
    <t>Предраг</t>
  </si>
  <si>
    <t>Михајловић</t>
  </si>
  <si>
    <t>Михајло</t>
  </si>
  <si>
    <t>Панић</t>
  </si>
  <si>
    <t>Бојана</t>
  </si>
  <si>
    <t>Белић</t>
  </si>
  <si>
    <t>Иван</t>
  </si>
  <si>
    <t>Дајана</t>
  </si>
  <si>
    <t>Дробац</t>
  </si>
  <si>
    <t>Ракић</t>
  </si>
  <si>
    <t>Александра</t>
  </si>
  <si>
    <t>Ћеран</t>
  </si>
  <si>
    <t>Вања</t>
  </si>
  <si>
    <t>Војиновић</t>
  </si>
  <si>
    <t>Драгана</t>
  </si>
  <si>
    <t>Вујовић</t>
  </si>
  <si>
    <t>Степанов</t>
  </si>
  <si>
    <t>Кристина</t>
  </si>
  <si>
    <t>Ивковић</t>
  </si>
  <si>
    <t>Дејан</t>
  </si>
  <si>
    <t>Далибор</t>
  </si>
  <si>
    <t>Полић</t>
  </si>
  <si>
    <t>Перић</t>
  </si>
  <si>
    <t>Мијаиловић</t>
  </si>
  <si>
    <t>Бранислава</t>
  </si>
  <si>
    <t>Павлик</t>
  </si>
  <si>
    <t>Марина</t>
  </si>
  <si>
    <t>Моторни</t>
  </si>
  <si>
    <t>Теодора</t>
  </si>
  <si>
    <t>МАТИЋ</t>
  </si>
  <si>
    <t>МИЛАН</t>
  </si>
  <si>
    <t>Туркић</t>
  </si>
  <si>
    <t>Недељков</t>
  </si>
  <si>
    <t>Нина</t>
  </si>
  <si>
    <t>Штула</t>
  </si>
  <si>
    <t>Малиџа</t>
  </si>
  <si>
    <t>Данић</t>
  </si>
  <si>
    <t>Бањац</t>
  </si>
  <si>
    <t>Стефан</t>
  </si>
  <si>
    <t>Миљковић</t>
  </si>
  <si>
    <t>Маријана</t>
  </si>
  <si>
    <t>Брковић</t>
  </si>
  <si>
    <t>Милана</t>
  </si>
  <si>
    <t>Буљић</t>
  </si>
  <si>
    <t>Јован</t>
  </si>
  <si>
    <t>Катанић</t>
  </si>
  <si>
    <t>Душанка</t>
  </si>
  <si>
    <t>Јокић</t>
  </si>
  <si>
    <t>Марко</t>
  </si>
  <si>
    <t>Марић</t>
  </si>
  <si>
    <t>Игор</t>
  </si>
  <si>
    <t>К</t>
  </si>
  <si>
    <t>А</t>
  </si>
  <si>
    <t>П</t>
  </si>
  <si>
    <t>Предиспитни</t>
  </si>
  <si>
    <t>Оцена</t>
  </si>
  <si>
    <t>Услов</t>
  </si>
  <si>
    <t>12.12.</t>
  </si>
  <si>
    <t>Укупно</t>
  </si>
  <si>
    <t>Испит</t>
  </si>
  <si>
    <t>Јавити се на консултацијама</t>
  </si>
  <si>
    <t>Ловрић</t>
  </si>
  <si>
    <t>Кристијан</t>
  </si>
  <si>
    <t>Црепуља</t>
  </si>
  <si>
    <t>Калић</t>
  </si>
  <si>
    <t>184/14ТР</t>
  </si>
  <si>
    <t>Антић</t>
  </si>
  <si>
    <t>Сикирица</t>
  </si>
  <si>
    <t>Бобан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</si>
</sst>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[$-241A]dddd\,\ dd\.\ mmmm\ yyyy\."/>
    <numFmt numFmtId="181" formatCode="hh\.mm\.ss"/>
  </numFmts>
  <fonts count="4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Arial"/>
      <family val="2"/>
    </font>
    <font>
      <sz val="10"/>
      <color rgb="FFFF0000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44" fillId="4" borderId="0" xfId="0" applyFont="1" applyFill="1" applyAlignment="1">
      <alignment horizontal="center"/>
    </xf>
    <xf numFmtId="0" fontId="44" fillId="4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V11" sqref="V11"/>
    </sheetView>
  </sheetViews>
  <sheetFormatPr defaultColWidth="21.7109375" defaultRowHeight="12.75"/>
  <cols>
    <col min="1" max="1" width="18.00390625" style="0" customWidth="1"/>
    <col min="2" max="2" width="20.57421875" style="0" bestFit="1" customWidth="1"/>
    <col min="3" max="3" width="16.00390625" style="0" bestFit="1" customWidth="1"/>
    <col min="4" max="5" width="11.140625" style="6" hidden="1" customWidth="1"/>
    <col min="6" max="6" width="10.57421875" style="6" hidden="1" customWidth="1"/>
    <col min="7" max="13" width="11.57421875" style="6" hidden="1" customWidth="1"/>
    <col min="14" max="14" width="6.7109375" style="6" bestFit="1" customWidth="1"/>
    <col min="15" max="15" width="3.00390625" style="6" hidden="1" customWidth="1"/>
    <col min="16" max="16" width="2.28125" style="6" hidden="1" customWidth="1"/>
    <col min="17" max="17" width="13.421875" style="6" bestFit="1" customWidth="1"/>
    <col min="18" max="18" width="12.140625" style="6" hidden="1" customWidth="1"/>
    <col min="19" max="19" width="7.57421875" style="6" hidden="1" customWidth="1"/>
    <col min="20" max="20" width="7.00390625" style="6" hidden="1" customWidth="1"/>
    <col min="21" max="21" width="26.140625" style="6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8">
        <v>43397</v>
      </c>
      <c r="E1" s="8">
        <v>43404</v>
      </c>
      <c r="F1" s="8">
        <v>43411</v>
      </c>
      <c r="G1" s="8">
        <v>43418</v>
      </c>
      <c r="H1" s="8">
        <v>43425</v>
      </c>
      <c r="I1" s="8">
        <v>43804</v>
      </c>
      <c r="J1" s="8" t="s">
        <v>97</v>
      </c>
      <c r="K1" s="8">
        <v>43818</v>
      </c>
      <c r="L1" s="8">
        <v>43474</v>
      </c>
      <c r="M1" s="8">
        <v>43481</v>
      </c>
      <c r="N1" s="4" t="s">
        <v>91</v>
      </c>
      <c r="O1" s="4" t="s">
        <v>92</v>
      </c>
      <c r="P1" s="4" t="s">
        <v>93</v>
      </c>
      <c r="Q1" s="4" t="s">
        <v>94</v>
      </c>
      <c r="R1" s="4" t="s">
        <v>99</v>
      </c>
      <c r="S1" s="4" t="s">
        <v>98</v>
      </c>
      <c r="T1" s="4" t="s">
        <v>95</v>
      </c>
      <c r="U1" s="4" t="s">
        <v>3</v>
      </c>
    </row>
    <row r="2" spans="1:21" s="27" customFormat="1" ht="12.75" customHeight="1">
      <c r="A2" s="35" t="s">
        <v>105</v>
      </c>
      <c r="B2" s="27" t="s">
        <v>106</v>
      </c>
      <c r="C2" s="27" t="s">
        <v>50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1">
        <v>26</v>
      </c>
      <c r="O2" s="30"/>
      <c r="P2" s="30"/>
      <c r="Q2" s="30"/>
      <c r="R2" s="30"/>
      <c r="S2" s="30"/>
      <c r="T2" s="30"/>
      <c r="U2" s="30"/>
    </row>
    <row r="3" spans="1:21" s="2" customFormat="1" ht="12.75" customHeight="1">
      <c r="A3" s="2">
        <v>2017001071</v>
      </c>
      <c r="B3" s="2" t="s">
        <v>77</v>
      </c>
      <c r="C3" s="2" t="s">
        <v>78</v>
      </c>
      <c r="D3" s="7">
        <v>2</v>
      </c>
      <c r="E3" s="7">
        <v>0</v>
      </c>
      <c r="F3" s="7">
        <v>0</v>
      </c>
      <c r="H3" s="7">
        <v>0</v>
      </c>
      <c r="I3" s="7"/>
      <c r="J3" s="7">
        <v>0</v>
      </c>
      <c r="K3" s="7">
        <v>0</v>
      </c>
      <c r="L3" s="7"/>
      <c r="M3" s="7">
        <v>2</v>
      </c>
      <c r="N3" s="33">
        <v>18</v>
      </c>
      <c r="O3" s="7">
        <f>SUM(D3:M3)</f>
        <v>4</v>
      </c>
      <c r="P3" s="7">
        <v>5</v>
      </c>
      <c r="Q3" s="6">
        <f aca="true" t="shared" si="0" ref="Q3:Q8">SUM(N3:P3)</f>
        <v>27</v>
      </c>
      <c r="R3" s="7"/>
      <c r="S3" s="7">
        <f>SUM(N3:R3)</f>
        <v>54</v>
      </c>
      <c r="T3" s="7"/>
      <c r="U3" s="7"/>
    </row>
    <row r="4" spans="1:19" ht="12.75" customHeight="1">
      <c r="A4">
        <v>2017001041</v>
      </c>
      <c r="B4" t="s">
        <v>45</v>
      </c>
      <c r="C4" t="s">
        <v>46</v>
      </c>
      <c r="D4" s="6">
        <v>0</v>
      </c>
      <c r="H4" s="6">
        <v>0</v>
      </c>
      <c r="J4" s="6">
        <v>0</v>
      </c>
      <c r="N4" s="5">
        <v>16</v>
      </c>
      <c r="O4" s="7">
        <f aca="true" t="shared" si="1" ref="O4:O56">SUM(D4:M4)</f>
        <v>0</v>
      </c>
      <c r="P4" s="6">
        <v>0</v>
      </c>
      <c r="Q4" s="6">
        <f t="shared" si="0"/>
        <v>16</v>
      </c>
      <c r="S4" s="7">
        <f>SUM(Q4:R4)</f>
        <v>16</v>
      </c>
    </row>
    <row r="5" spans="1:19" ht="12.75" customHeight="1">
      <c r="A5">
        <v>2017001010</v>
      </c>
      <c r="B5" t="s">
        <v>13</v>
      </c>
      <c r="C5" t="s">
        <v>14</v>
      </c>
      <c r="D5" s="6">
        <v>0</v>
      </c>
      <c r="E5" s="7">
        <v>0</v>
      </c>
      <c r="F5" s="6">
        <v>0</v>
      </c>
      <c r="N5" s="33">
        <v>19</v>
      </c>
      <c r="O5" s="7">
        <f t="shared" si="1"/>
        <v>0</v>
      </c>
      <c r="P5" s="6">
        <v>0</v>
      </c>
      <c r="Q5" s="6">
        <f t="shared" si="0"/>
        <v>19</v>
      </c>
      <c r="S5" s="7">
        <f aca="true" t="shared" si="2" ref="S5:S56">SUM(Q5:R5)</f>
        <v>19</v>
      </c>
    </row>
    <row r="6" spans="1:21" ht="12.75" customHeight="1">
      <c r="A6" s="10">
        <v>2018001069</v>
      </c>
      <c r="B6" s="11" t="s">
        <v>81</v>
      </c>
      <c r="C6" s="11" t="s">
        <v>82</v>
      </c>
      <c r="D6" s="12">
        <v>0</v>
      </c>
      <c r="E6" s="13">
        <v>2</v>
      </c>
      <c r="F6" s="12"/>
      <c r="G6" s="12">
        <v>0</v>
      </c>
      <c r="H6" s="12"/>
      <c r="I6" s="12">
        <v>0</v>
      </c>
      <c r="J6" s="12">
        <v>2</v>
      </c>
      <c r="K6" s="12">
        <v>0</v>
      </c>
      <c r="L6" s="12"/>
      <c r="M6" s="18">
        <v>2</v>
      </c>
      <c r="N6" s="14">
        <v>17</v>
      </c>
      <c r="O6" s="13">
        <f t="shared" si="1"/>
        <v>6</v>
      </c>
      <c r="P6" s="12">
        <v>5</v>
      </c>
      <c r="Q6" s="20">
        <f t="shared" si="0"/>
        <v>28</v>
      </c>
      <c r="R6" s="12">
        <v>39</v>
      </c>
      <c r="S6" s="7">
        <f t="shared" si="2"/>
        <v>67</v>
      </c>
      <c r="T6" s="12">
        <v>7</v>
      </c>
      <c r="U6" s="12" t="s">
        <v>96</v>
      </c>
    </row>
    <row r="7" spans="1:19" ht="12.75" customHeight="1">
      <c r="A7">
        <v>2018001042</v>
      </c>
      <c r="B7" s="2" t="s">
        <v>83</v>
      </c>
      <c r="C7" s="2" t="s">
        <v>84</v>
      </c>
      <c r="E7" s="7">
        <v>0</v>
      </c>
      <c r="N7" s="32">
        <v>16</v>
      </c>
      <c r="O7" s="7">
        <f t="shared" si="1"/>
        <v>0</v>
      </c>
      <c r="P7" s="6">
        <v>0</v>
      </c>
      <c r="Q7" s="6">
        <f t="shared" si="0"/>
        <v>16</v>
      </c>
      <c r="S7" s="7">
        <f t="shared" si="2"/>
        <v>16</v>
      </c>
    </row>
    <row r="8" spans="1:19" ht="12.75" customHeight="1">
      <c r="A8">
        <v>2017001024</v>
      </c>
      <c r="B8" t="s">
        <v>29</v>
      </c>
      <c r="C8" t="s">
        <v>30</v>
      </c>
      <c r="D8" s="6">
        <v>0</v>
      </c>
      <c r="E8" s="6">
        <v>0</v>
      </c>
      <c r="F8" s="6">
        <v>0</v>
      </c>
      <c r="H8" s="6">
        <v>2</v>
      </c>
      <c r="I8" s="6">
        <v>2</v>
      </c>
      <c r="J8" s="6">
        <v>2</v>
      </c>
      <c r="K8" s="6">
        <v>0</v>
      </c>
      <c r="L8" s="6">
        <v>2</v>
      </c>
      <c r="M8" s="6">
        <v>2</v>
      </c>
      <c r="N8" s="3">
        <v>5</v>
      </c>
      <c r="O8" s="7">
        <f t="shared" si="1"/>
        <v>10</v>
      </c>
      <c r="P8" s="6">
        <v>5</v>
      </c>
      <c r="Q8" s="6">
        <f t="shared" si="0"/>
        <v>20</v>
      </c>
      <c r="S8" s="7">
        <f t="shared" si="2"/>
        <v>20</v>
      </c>
    </row>
    <row r="9" spans="1:21" ht="12.75" customHeight="1">
      <c r="A9" s="10">
        <v>2017001049</v>
      </c>
      <c r="B9" s="10" t="s">
        <v>53</v>
      </c>
      <c r="C9" s="10" t="s">
        <v>54</v>
      </c>
      <c r="D9" s="12">
        <v>0</v>
      </c>
      <c r="E9" s="12">
        <v>0</v>
      </c>
      <c r="F9" s="12">
        <v>2</v>
      </c>
      <c r="G9" s="12">
        <v>0</v>
      </c>
      <c r="H9" s="12">
        <v>2</v>
      </c>
      <c r="I9" s="12">
        <v>0</v>
      </c>
      <c r="J9" s="12">
        <v>2</v>
      </c>
      <c r="K9" s="12">
        <v>0</v>
      </c>
      <c r="L9" s="12">
        <v>2</v>
      </c>
      <c r="M9" s="12">
        <v>2</v>
      </c>
      <c r="N9" s="14">
        <v>21</v>
      </c>
      <c r="O9" s="13">
        <f t="shared" si="1"/>
        <v>10</v>
      </c>
      <c r="P9" s="12">
        <v>5</v>
      </c>
      <c r="Q9" s="15">
        <f aca="true" t="shared" si="3" ref="Q9:Q56">SUM(N9:P9)</f>
        <v>36</v>
      </c>
      <c r="R9" s="12">
        <v>28</v>
      </c>
      <c r="S9" s="7">
        <f t="shared" si="2"/>
        <v>64</v>
      </c>
      <c r="T9" s="12">
        <v>7</v>
      </c>
      <c r="U9" s="16" t="s">
        <v>96</v>
      </c>
    </row>
    <row r="10" spans="1:19" ht="12.75" customHeight="1">
      <c r="A10">
        <v>2017001050</v>
      </c>
      <c r="B10" t="s">
        <v>55</v>
      </c>
      <c r="C10" t="s">
        <v>10</v>
      </c>
      <c r="F10" s="6">
        <v>0</v>
      </c>
      <c r="N10" s="5">
        <v>16</v>
      </c>
      <c r="O10" s="7">
        <f t="shared" si="1"/>
        <v>0</v>
      </c>
      <c r="P10" s="6">
        <v>0</v>
      </c>
      <c r="Q10" s="6">
        <f t="shared" si="3"/>
        <v>16</v>
      </c>
      <c r="S10" s="7">
        <f t="shared" si="2"/>
        <v>16</v>
      </c>
    </row>
    <row r="11" spans="1:21" ht="12.75" customHeight="1">
      <c r="A11" s="21">
        <v>2017001023</v>
      </c>
      <c r="B11" s="21" t="s">
        <v>28</v>
      </c>
      <c r="C11" s="21" t="s">
        <v>27</v>
      </c>
      <c r="D11" s="22">
        <v>0</v>
      </c>
      <c r="E11" s="22"/>
      <c r="F11" s="22"/>
      <c r="G11" s="22"/>
      <c r="H11" s="22">
        <v>0</v>
      </c>
      <c r="I11" s="22"/>
      <c r="J11" s="22">
        <v>2</v>
      </c>
      <c r="K11" s="22">
        <v>0</v>
      </c>
      <c r="L11" s="22">
        <v>2</v>
      </c>
      <c r="M11" s="22">
        <v>2</v>
      </c>
      <c r="N11" s="23">
        <v>18</v>
      </c>
      <c r="O11" s="24">
        <f t="shared" si="1"/>
        <v>6</v>
      </c>
      <c r="P11" s="22">
        <v>0</v>
      </c>
      <c r="Q11" s="25">
        <f t="shared" si="3"/>
        <v>24</v>
      </c>
      <c r="R11" s="22">
        <v>23</v>
      </c>
      <c r="S11" s="7">
        <f t="shared" si="2"/>
        <v>47</v>
      </c>
      <c r="T11" s="22">
        <v>5</v>
      </c>
      <c r="U11" s="26" t="s">
        <v>96</v>
      </c>
    </row>
    <row r="12" spans="1:20" ht="12.75" customHeight="1">
      <c r="A12">
        <v>2017001021</v>
      </c>
      <c r="B12" t="s">
        <v>26</v>
      </c>
      <c r="C12" t="s">
        <v>27</v>
      </c>
      <c r="D12" s="6">
        <v>0</v>
      </c>
      <c r="L12" s="6">
        <v>0</v>
      </c>
      <c r="M12" s="6">
        <v>2</v>
      </c>
      <c r="N12" s="4">
        <v>19</v>
      </c>
      <c r="O12" s="7">
        <v>4</v>
      </c>
      <c r="P12" s="6">
        <v>0</v>
      </c>
      <c r="Q12" s="6">
        <f t="shared" si="3"/>
        <v>23</v>
      </c>
      <c r="R12" s="6">
        <v>28</v>
      </c>
      <c r="S12" s="7">
        <f t="shared" si="2"/>
        <v>51</v>
      </c>
      <c r="T12" s="6">
        <v>6</v>
      </c>
    </row>
    <row r="13" spans="1:21" ht="12.75" customHeight="1">
      <c r="A13" s="10">
        <v>2017001030</v>
      </c>
      <c r="B13" s="10" t="s">
        <v>35</v>
      </c>
      <c r="C13" s="10" t="s">
        <v>36</v>
      </c>
      <c r="D13" s="12">
        <v>0</v>
      </c>
      <c r="E13" s="12">
        <v>0</v>
      </c>
      <c r="F13" s="12">
        <v>2</v>
      </c>
      <c r="G13" s="12">
        <v>0</v>
      </c>
      <c r="H13" s="12">
        <v>2</v>
      </c>
      <c r="I13" s="12"/>
      <c r="J13" s="12"/>
      <c r="K13" s="12">
        <v>0</v>
      </c>
      <c r="L13" s="12">
        <v>2</v>
      </c>
      <c r="M13" s="12">
        <v>4</v>
      </c>
      <c r="N13" s="14">
        <v>22</v>
      </c>
      <c r="O13" s="13">
        <f t="shared" si="1"/>
        <v>10</v>
      </c>
      <c r="P13" s="12">
        <v>5</v>
      </c>
      <c r="Q13" s="14">
        <f t="shared" si="3"/>
        <v>37</v>
      </c>
      <c r="R13" s="12">
        <v>36</v>
      </c>
      <c r="S13" s="7">
        <f t="shared" si="2"/>
        <v>73</v>
      </c>
      <c r="T13" s="12">
        <v>8</v>
      </c>
      <c r="U13" s="13" t="s">
        <v>96</v>
      </c>
    </row>
    <row r="14" spans="1:19" ht="12.75" customHeight="1">
      <c r="A14">
        <v>2017001043</v>
      </c>
      <c r="B14" s="2" t="s">
        <v>76</v>
      </c>
      <c r="C14" s="2" t="s">
        <v>47</v>
      </c>
      <c r="N14" s="5">
        <v>16</v>
      </c>
      <c r="O14" s="7">
        <f t="shared" si="1"/>
        <v>0</v>
      </c>
      <c r="P14" s="6">
        <v>0</v>
      </c>
      <c r="Q14" s="6">
        <f t="shared" si="3"/>
        <v>16</v>
      </c>
      <c r="S14" s="7">
        <f t="shared" si="2"/>
        <v>16</v>
      </c>
    </row>
    <row r="15" spans="1:19" ht="12.75" customHeight="1">
      <c r="A15">
        <v>2017001008</v>
      </c>
      <c r="B15" t="s">
        <v>9</v>
      </c>
      <c r="C15" t="s">
        <v>10</v>
      </c>
      <c r="D15" s="6">
        <v>0</v>
      </c>
      <c r="F15" s="6">
        <v>0</v>
      </c>
      <c r="N15" s="31">
        <v>19</v>
      </c>
      <c r="O15" s="7">
        <f t="shared" si="1"/>
        <v>0</v>
      </c>
      <c r="P15" s="6">
        <v>0</v>
      </c>
      <c r="Q15" s="6">
        <f t="shared" si="3"/>
        <v>19</v>
      </c>
      <c r="S15" s="7">
        <f t="shared" si="2"/>
        <v>19</v>
      </c>
    </row>
    <row r="16" spans="1:21" ht="12.75" customHeight="1">
      <c r="A16" s="10">
        <v>2017001045</v>
      </c>
      <c r="B16" s="10" t="s">
        <v>48</v>
      </c>
      <c r="C16" s="10" t="s">
        <v>32</v>
      </c>
      <c r="D16" s="12">
        <v>0</v>
      </c>
      <c r="E16" s="12">
        <v>2</v>
      </c>
      <c r="F16" s="12">
        <v>0</v>
      </c>
      <c r="G16" s="12">
        <v>0</v>
      </c>
      <c r="H16" s="12">
        <v>2</v>
      </c>
      <c r="I16" s="12">
        <v>0</v>
      </c>
      <c r="J16" s="12">
        <v>2</v>
      </c>
      <c r="K16" s="12">
        <v>0</v>
      </c>
      <c r="L16" s="12"/>
      <c r="M16" s="12"/>
      <c r="N16" s="17">
        <v>16</v>
      </c>
      <c r="O16" s="13">
        <f t="shared" si="1"/>
        <v>6</v>
      </c>
      <c r="P16" s="12">
        <v>5</v>
      </c>
      <c r="Q16" s="20">
        <f t="shared" si="3"/>
        <v>27</v>
      </c>
      <c r="R16" s="12">
        <v>38</v>
      </c>
      <c r="S16" s="7">
        <f t="shared" si="2"/>
        <v>65</v>
      </c>
      <c r="T16" s="12">
        <v>7</v>
      </c>
      <c r="U16" s="12" t="s">
        <v>96</v>
      </c>
    </row>
    <row r="17" spans="1:19" ht="12.75" customHeight="1">
      <c r="A17">
        <v>2017001052</v>
      </c>
      <c r="B17" t="s">
        <v>58</v>
      </c>
      <c r="C17" t="s">
        <v>59</v>
      </c>
      <c r="F17" s="6">
        <v>0</v>
      </c>
      <c r="H17" s="6">
        <v>0</v>
      </c>
      <c r="I17" s="6">
        <v>0</v>
      </c>
      <c r="N17" s="4">
        <v>16</v>
      </c>
      <c r="O17" s="7">
        <f t="shared" si="1"/>
        <v>0</v>
      </c>
      <c r="P17" s="6">
        <v>0</v>
      </c>
      <c r="Q17" s="6">
        <f t="shared" si="3"/>
        <v>16</v>
      </c>
      <c r="S17" s="7">
        <f t="shared" si="2"/>
        <v>16</v>
      </c>
    </row>
    <row r="18" spans="1:19" ht="12.75" customHeight="1">
      <c r="A18">
        <v>2017003025</v>
      </c>
      <c r="B18" s="27" t="s">
        <v>39</v>
      </c>
      <c r="C18" s="27" t="s">
        <v>88</v>
      </c>
      <c r="N18" s="29">
        <v>0</v>
      </c>
      <c r="O18" s="7"/>
      <c r="S18" s="7"/>
    </row>
    <row r="19" spans="1:19" ht="12.75" customHeight="1">
      <c r="A19">
        <v>2017001037</v>
      </c>
      <c r="B19" t="s">
        <v>39</v>
      </c>
      <c r="C19" t="s">
        <v>40</v>
      </c>
      <c r="N19" s="19">
        <v>16</v>
      </c>
      <c r="O19" s="7">
        <f t="shared" si="1"/>
        <v>0</v>
      </c>
      <c r="P19" s="6">
        <v>0</v>
      </c>
      <c r="Q19" s="6">
        <f t="shared" si="3"/>
        <v>16</v>
      </c>
      <c r="S19" s="7">
        <f t="shared" si="2"/>
        <v>16</v>
      </c>
    </row>
    <row r="20" spans="1:21" ht="12.75" customHeight="1">
      <c r="A20" s="21">
        <v>2017001027</v>
      </c>
      <c r="B20" s="21" t="s">
        <v>31</v>
      </c>
      <c r="C20" s="21" t="s">
        <v>32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>
        <v>18</v>
      </c>
      <c r="O20" s="24">
        <v>6</v>
      </c>
      <c r="P20" s="22">
        <v>0</v>
      </c>
      <c r="Q20" s="25">
        <f t="shared" si="3"/>
        <v>24</v>
      </c>
      <c r="R20" s="22">
        <v>18</v>
      </c>
      <c r="S20" s="7">
        <f t="shared" si="2"/>
        <v>42</v>
      </c>
      <c r="T20" s="22">
        <v>5</v>
      </c>
      <c r="U20" s="26" t="s">
        <v>96</v>
      </c>
    </row>
    <row r="21" spans="1:21" ht="12.75" customHeight="1">
      <c r="A21">
        <v>2017001011</v>
      </c>
      <c r="B21" s="2" t="s">
        <v>87</v>
      </c>
      <c r="C21" s="2" t="s">
        <v>88</v>
      </c>
      <c r="D21" s="6">
        <v>0</v>
      </c>
      <c r="E21" s="7">
        <v>0</v>
      </c>
      <c r="F21" s="6">
        <v>0</v>
      </c>
      <c r="N21" s="5">
        <v>16</v>
      </c>
      <c r="O21" s="7">
        <f t="shared" si="1"/>
        <v>0</v>
      </c>
      <c r="P21" s="6">
        <v>0</v>
      </c>
      <c r="Q21" s="6">
        <f t="shared" si="3"/>
        <v>16</v>
      </c>
      <c r="S21" s="7">
        <f t="shared" si="2"/>
        <v>16</v>
      </c>
      <c r="U21" s="12" t="s">
        <v>96</v>
      </c>
    </row>
    <row r="22" spans="1:21" ht="12.75" customHeight="1">
      <c r="A22">
        <v>2016002015</v>
      </c>
      <c r="B22" s="2" t="s">
        <v>104</v>
      </c>
      <c r="C22" s="2" t="s">
        <v>5</v>
      </c>
      <c r="E22" s="7"/>
      <c r="N22" s="33">
        <v>17</v>
      </c>
      <c r="O22" s="7"/>
      <c r="S22" s="7"/>
      <c r="U22" s="12"/>
    </row>
    <row r="23" spans="1:19" ht="12.75" customHeight="1">
      <c r="A23">
        <v>2017001062</v>
      </c>
      <c r="B23" s="2" t="s">
        <v>85</v>
      </c>
      <c r="C23" s="2" t="s">
        <v>86</v>
      </c>
      <c r="D23" s="6">
        <v>0</v>
      </c>
      <c r="E23" s="6">
        <v>0</v>
      </c>
      <c r="F23" s="6">
        <v>0</v>
      </c>
      <c r="I23" s="6">
        <v>0</v>
      </c>
      <c r="J23" s="6">
        <v>0</v>
      </c>
      <c r="L23" s="6">
        <v>0</v>
      </c>
      <c r="M23" s="6">
        <v>7</v>
      </c>
      <c r="N23" s="3">
        <v>6</v>
      </c>
      <c r="O23" s="7">
        <f t="shared" si="1"/>
        <v>7</v>
      </c>
      <c r="P23" s="6">
        <v>5</v>
      </c>
      <c r="Q23" s="6">
        <f t="shared" si="3"/>
        <v>18</v>
      </c>
      <c r="S23" s="7">
        <f t="shared" si="2"/>
        <v>18</v>
      </c>
    </row>
    <row r="24" spans="1:19" ht="12.75" customHeight="1">
      <c r="A24">
        <v>2017001016</v>
      </c>
      <c r="B24" t="s">
        <v>19</v>
      </c>
      <c r="C24" t="s">
        <v>20</v>
      </c>
      <c r="E24" s="6">
        <v>0</v>
      </c>
      <c r="N24" s="3">
        <v>9</v>
      </c>
      <c r="O24" s="7">
        <f t="shared" si="1"/>
        <v>0</v>
      </c>
      <c r="P24" s="6">
        <v>0</v>
      </c>
      <c r="Q24" s="6">
        <f t="shared" si="3"/>
        <v>9</v>
      </c>
      <c r="S24" s="7">
        <f t="shared" si="2"/>
        <v>9</v>
      </c>
    </row>
    <row r="25" spans="1:21" ht="12.75" customHeight="1">
      <c r="A25" s="21">
        <v>2017001002</v>
      </c>
      <c r="B25" s="21" t="s">
        <v>7</v>
      </c>
      <c r="C25" s="21" t="s">
        <v>8</v>
      </c>
      <c r="D25" s="22">
        <v>0</v>
      </c>
      <c r="E25" s="22"/>
      <c r="F25" s="22"/>
      <c r="G25" s="22"/>
      <c r="H25" s="22"/>
      <c r="I25" s="22"/>
      <c r="J25" s="22"/>
      <c r="K25" s="22">
        <v>2</v>
      </c>
      <c r="L25" s="22">
        <v>2</v>
      </c>
      <c r="M25" s="22">
        <v>2</v>
      </c>
      <c r="N25" s="23">
        <v>18</v>
      </c>
      <c r="O25" s="24">
        <f t="shared" si="1"/>
        <v>6</v>
      </c>
      <c r="P25" s="22">
        <v>0</v>
      </c>
      <c r="Q25" s="25">
        <f t="shared" si="3"/>
        <v>24</v>
      </c>
      <c r="R25" s="22">
        <v>28</v>
      </c>
      <c r="S25" s="7">
        <f t="shared" si="2"/>
        <v>52</v>
      </c>
      <c r="T25" s="22">
        <v>6</v>
      </c>
      <c r="U25" s="26" t="s">
        <v>96</v>
      </c>
    </row>
    <row r="26" spans="1:19" ht="12.75" customHeight="1">
      <c r="A26">
        <v>2017001012</v>
      </c>
      <c r="B26" t="s">
        <v>15</v>
      </c>
      <c r="C26" t="s">
        <v>16</v>
      </c>
      <c r="D26" s="6">
        <v>0</v>
      </c>
      <c r="F26" s="6">
        <v>0</v>
      </c>
      <c r="N26" s="5">
        <v>16</v>
      </c>
      <c r="O26" s="7">
        <f t="shared" si="1"/>
        <v>0</v>
      </c>
      <c r="P26" s="6">
        <v>0</v>
      </c>
      <c r="Q26" s="6">
        <f t="shared" si="3"/>
        <v>16</v>
      </c>
      <c r="S26" s="7">
        <f t="shared" si="2"/>
        <v>16</v>
      </c>
    </row>
    <row r="27" spans="1:19" ht="12.75" customHeight="1">
      <c r="A27">
        <v>2017001001</v>
      </c>
      <c r="B27" t="s">
        <v>4</v>
      </c>
      <c r="C27" t="s">
        <v>5</v>
      </c>
      <c r="D27" s="6">
        <v>0</v>
      </c>
      <c r="E27" s="6">
        <v>0</v>
      </c>
      <c r="H27" s="6">
        <v>0</v>
      </c>
      <c r="L27" s="6">
        <v>0</v>
      </c>
      <c r="N27" s="3">
        <v>12</v>
      </c>
      <c r="O27" s="7">
        <f t="shared" si="1"/>
        <v>0</v>
      </c>
      <c r="P27" s="6">
        <v>0</v>
      </c>
      <c r="Q27" s="6">
        <f t="shared" si="3"/>
        <v>12</v>
      </c>
      <c r="S27" s="7">
        <f t="shared" si="2"/>
        <v>12</v>
      </c>
    </row>
    <row r="28" spans="1:19" ht="12.75" customHeight="1">
      <c r="A28">
        <v>2018001068</v>
      </c>
      <c r="B28" s="27" t="s">
        <v>101</v>
      </c>
      <c r="C28" s="27" t="s">
        <v>102</v>
      </c>
      <c r="N28" s="3">
        <v>4</v>
      </c>
      <c r="O28" s="7"/>
      <c r="S28" s="7"/>
    </row>
    <row r="29" spans="1:21" ht="12.75" customHeight="1">
      <c r="A29">
        <v>2017001018</v>
      </c>
      <c r="B29" s="2" t="s">
        <v>75</v>
      </c>
      <c r="C29" s="2" t="s">
        <v>27</v>
      </c>
      <c r="D29" s="6">
        <v>0</v>
      </c>
      <c r="E29" s="6">
        <v>0</v>
      </c>
      <c r="F29" s="6">
        <v>0</v>
      </c>
      <c r="I29" s="6">
        <v>0</v>
      </c>
      <c r="J29" s="6">
        <v>0</v>
      </c>
      <c r="N29" s="31">
        <v>25</v>
      </c>
      <c r="O29" s="7">
        <f t="shared" si="1"/>
        <v>0</v>
      </c>
      <c r="P29" s="6">
        <v>0</v>
      </c>
      <c r="Q29" s="6">
        <f t="shared" si="3"/>
        <v>25</v>
      </c>
      <c r="S29" s="7">
        <f t="shared" si="2"/>
        <v>25</v>
      </c>
      <c r="U29" s="13" t="s">
        <v>96</v>
      </c>
    </row>
    <row r="30" spans="1:21" ht="12.75" customHeight="1">
      <c r="A30">
        <v>2017001006</v>
      </c>
      <c r="B30" s="2" t="s">
        <v>89</v>
      </c>
      <c r="C30" s="2" t="s">
        <v>90</v>
      </c>
      <c r="D30" s="6">
        <v>0</v>
      </c>
      <c r="E30" s="6">
        <v>0</v>
      </c>
      <c r="F30" s="6">
        <v>0</v>
      </c>
      <c r="H30" s="6">
        <v>0</v>
      </c>
      <c r="I30" s="6">
        <v>0</v>
      </c>
      <c r="J30" s="6">
        <v>0</v>
      </c>
      <c r="K30" s="6">
        <v>2</v>
      </c>
      <c r="L30" s="6">
        <v>2</v>
      </c>
      <c r="M30" s="19">
        <v>2</v>
      </c>
      <c r="N30" s="3">
        <v>9</v>
      </c>
      <c r="O30" s="7">
        <f t="shared" si="1"/>
        <v>6</v>
      </c>
      <c r="P30" s="6">
        <v>5</v>
      </c>
      <c r="Q30" s="6">
        <f t="shared" si="3"/>
        <v>20</v>
      </c>
      <c r="S30" s="7">
        <f t="shared" si="2"/>
        <v>20</v>
      </c>
      <c r="U30" s="30" t="s">
        <v>100</v>
      </c>
    </row>
    <row r="31" spans="1:21" ht="12.75" customHeight="1">
      <c r="A31" s="10">
        <v>2017001020</v>
      </c>
      <c r="B31" s="10" t="s">
        <v>25</v>
      </c>
      <c r="C31" s="10" t="s">
        <v>5</v>
      </c>
      <c r="D31" s="12">
        <v>0</v>
      </c>
      <c r="E31" s="12">
        <v>0</v>
      </c>
      <c r="F31" s="12">
        <v>0</v>
      </c>
      <c r="G31" s="12"/>
      <c r="H31" s="12"/>
      <c r="I31" s="12">
        <v>0</v>
      </c>
      <c r="J31" s="12">
        <v>2</v>
      </c>
      <c r="K31" s="12">
        <v>2</v>
      </c>
      <c r="L31" s="12">
        <v>2</v>
      </c>
      <c r="M31" s="12">
        <v>4</v>
      </c>
      <c r="N31" s="14">
        <v>20</v>
      </c>
      <c r="O31" s="13">
        <f t="shared" si="1"/>
        <v>10</v>
      </c>
      <c r="P31" s="12">
        <v>5</v>
      </c>
      <c r="Q31" s="12">
        <f t="shared" si="3"/>
        <v>35</v>
      </c>
      <c r="R31" s="12"/>
      <c r="S31" s="7">
        <f t="shared" si="2"/>
        <v>35</v>
      </c>
      <c r="T31" s="12"/>
      <c r="U31" s="12" t="s">
        <v>96</v>
      </c>
    </row>
    <row r="32" spans="1:19" ht="12.75" customHeight="1">
      <c r="A32">
        <v>2017001089</v>
      </c>
      <c r="B32" t="s">
        <v>69</v>
      </c>
      <c r="C32" t="s">
        <v>70</v>
      </c>
      <c r="N32" s="6" t="s">
        <v>6</v>
      </c>
      <c r="O32" s="7">
        <f t="shared" si="1"/>
        <v>0</v>
      </c>
      <c r="P32" s="6">
        <v>0</v>
      </c>
      <c r="Q32" s="6">
        <f t="shared" si="3"/>
        <v>0</v>
      </c>
      <c r="S32" s="7">
        <f t="shared" si="2"/>
        <v>0</v>
      </c>
    </row>
    <row r="33" spans="1:19" ht="12.75" customHeight="1">
      <c r="A33">
        <v>2017001065</v>
      </c>
      <c r="B33" t="s">
        <v>63</v>
      </c>
      <c r="C33" t="s">
        <v>64</v>
      </c>
      <c r="D33" s="6">
        <v>0</v>
      </c>
      <c r="E33" s="6">
        <v>0</v>
      </c>
      <c r="F33" s="6">
        <v>0</v>
      </c>
      <c r="I33" s="6">
        <v>0</v>
      </c>
      <c r="J33" s="6">
        <v>0</v>
      </c>
      <c r="N33" s="31">
        <v>21</v>
      </c>
      <c r="O33" s="7">
        <f t="shared" si="1"/>
        <v>0</v>
      </c>
      <c r="P33" s="6">
        <v>0</v>
      </c>
      <c r="Q33" s="6">
        <f t="shared" si="3"/>
        <v>21</v>
      </c>
      <c r="S33" s="7">
        <f t="shared" si="2"/>
        <v>21</v>
      </c>
    </row>
    <row r="34" spans="1:19" ht="12.75" customHeight="1">
      <c r="A34">
        <v>2017001009</v>
      </c>
      <c r="B34" t="s">
        <v>11</v>
      </c>
      <c r="C34" t="s">
        <v>12</v>
      </c>
      <c r="D34" s="6">
        <v>0</v>
      </c>
      <c r="E34" s="6">
        <v>0</v>
      </c>
      <c r="F34" s="6">
        <v>0</v>
      </c>
      <c r="J34" s="6">
        <v>2</v>
      </c>
      <c r="K34" s="6">
        <v>2</v>
      </c>
      <c r="N34" s="31">
        <v>19</v>
      </c>
      <c r="O34" s="7">
        <f t="shared" si="1"/>
        <v>4</v>
      </c>
      <c r="P34" s="6">
        <v>0</v>
      </c>
      <c r="Q34" s="6">
        <f t="shared" si="3"/>
        <v>23</v>
      </c>
      <c r="S34" s="7">
        <f t="shared" si="2"/>
        <v>23</v>
      </c>
    </row>
    <row r="35" spans="1:21" ht="12.75" customHeight="1">
      <c r="A35" s="10">
        <v>2017001017</v>
      </c>
      <c r="B35" s="10" t="s">
        <v>21</v>
      </c>
      <c r="C35" s="10" t="s">
        <v>22</v>
      </c>
      <c r="D35" s="12">
        <v>0</v>
      </c>
      <c r="E35" s="12">
        <v>2</v>
      </c>
      <c r="F35" s="12">
        <v>2</v>
      </c>
      <c r="G35" s="12"/>
      <c r="H35" s="12">
        <v>2</v>
      </c>
      <c r="I35" s="12"/>
      <c r="J35" s="12"/>
      <c r="K35" s="12">
        <v>0</v>
      </c>
      <c r="L35" s="12"/>
      <c r="M35" s="12"/>
      <c r="N35" s="14">
        <v>22</v>
      </c>
      <c r="O35" s="13">
        <f t="shared" si="1"/>
        <v>6</v>
      </c>
      <c r="P35" s="12">
        <v>0</v>
      </c>
      <c r="Q35" s="14">
        <f t="shared" si="3"/>
        <v>28</v>
      </c>
      <c r="R35" s="12">
        <v>35</v>
      </c>
      <c r="S35" s="7">
        <f t="shared" si="2"/>
        <v>63</v>
      </c>
      <c r="T35" s="12">
        <v>7</v>
      </c>
      <c r="U35" s="13" t="s">
        <v>96</v>
      </c>
    </row>
    <row r="36" spans="1:19" ht="12.75" customHeight="1">
      <c r="A36">
        <v>2016001053</v>
      </c>
      <c r="B36" s="2" t="s">
        <v>79</v>
      </c>
      <c r="C36" s="2" t="s">
        <v>80</v>
      </c>
      <c r="H36" s="6">
        <v>0</v>
      </c>
      <c r="I36" s="6">
        <v>0</v>
      </c>
      <c r="N36" s="4">
        <v>16</v>
      </c>
      <c r="O36" s="7">
        <f t="shared" si="1"/>
        <v>0</v>
      </c>
      <c r="P36" s="6">
        <v>0</v>
      </c>
      <c r="Q36" s="6">
        <f t="shared" si="3"/>
        <v>16</v>
      </c>
      <c r="S36" s="7">
        <f t="shared" si="2"/>
        <v>16</v>
      </c>
    </row>
    <row r="37" spans="1:19" ht="12.75" customHeight="1">
      <c r="A37">
        <v>2017001038</v>
      </c>
      <c r="B37" t="s">
        <v>41</v>
      </c>
      <c r="C37" t="s">
        <v>42</v>
      </c>
      <c r="E37" s="9">
        <v>0</v>
      </c>
      <c r="F37" s="6">
        <v>0</v>
      </c>
      <c r="H37" s="6">
        <v>0</v>
      </c>
      <c r="N37" s="33">
        <v>20</v>
      </c>
      <c r="O37" s="7">
        <f t="shared" si="1"/>
        <v>0</v>
      </c>
      <c r="P37" s="6">
        <v>0</v>
      </c>
      <c r="Q37" s="6">
        <f t="shared" si="3"/>
        <v>20</v>
      </c>
      <c r="S37" s="7">
        <f t="shared" si="2"/>
        <v>20</v>
      </c>
    </row>
    <row r="38" spans="1:21" ht="12.75" customHeight="1">
      <c r="A38" s="10">
        <v>2017001079</v>
      </c>
      <c r="B38" s="10" t="s">
        <v>67</v>
      </c>
      <c r="C38" s="10" t="s">
        <v>68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2</v>
      </c>
      <c r="L38" s="12">
        <v>2</v>
      </c>
      <c r="M38" s="18">
        <v>6</v>
      </c>
      <c r="N38" s="14">
        <v>27</v>
      </c>
      <c r="O38" s="13">
        <f t="shared" si="1"/>
        <v>10</v>
      </c>
      <c r="P38" s="12">
        <v>5</v>
      </c>
      <c r="Q38" s="14">
        <f t="shared" si="3"/>
        <v>42</v>
      </c>
      <c r="R38" s="12"/>
      <c r="S38" s="7">
        <f t="shared" si="2"/>
        <v>42</v>
      </c>
      <c r="T38" s="12"/>
      <c r="U38" s="13" t="s">
        <v>96</v>
      </c>
    </row>
    <row r="39" spans="1:21" ht="12.75" customHeight="1">
      <c r="A39" s="10">
        <v>2017003017</v>
      </c>
      <c r="B39" s="10" t="s">
        <v>72</v>
      </c>
      <c r="C39" s="10" t="s">
        <v>73</v>
      </c>
      <c r="D39" s="12">
        <v>0</v>
      </c>
      <c r="E39" s="13">
        <v>0</v>
      </c>
      <c r="F39" s="12">
        <v>0</v>
      </c>
      <c r="G39" s="12"/>
      <c r="H39" s="12">
        <v>0</v>
      </c>
      <c r="I39" s="12">
        <v>0</v>
      </c>
      <c r="J39" s="12">
        <v>0</v>
      </c>
      <c r="K39" s="12"/>
      <c r="L39" s="12">
        <v>2</v>
      </c>
      <c r="M39" s="18">
        <v>2</v>
      </c>
      <c r="N39" s="14">
        <v>18</v>
      </c>
      <c r="O39" s="13">
        <f t="shared" si="1"/>
        <v>4</v>
      </c>
      <c r="P39" s="12">
        <v>5</v>
      </c>
      <c r="Q39" s="20">
        <f t="shared" si="3"/>
        <v>27</v>
      </c>
      <c r="R39" s="12">
        <v>28</v>
      </c>
      <c r="S39" s="7">
        <f t="shared" si="2"/>
        <v>55</v>
      </c>
      <c r="T39" s="12"/>
      <c r="U39" s="12" t="s">
        <v>96</v>
      </c>
    </row>
    <row r="40" spans="1:21" ht="12.75" customHeight="1">
      <c r="A40" s="10">
        <v>2017001029</v>
      </c>
      <c r="B40" s="10" t="s">
        <v>33</v>
      </c>
      <c r="C40" s="10" t="s">
        <v>34</v>
      </c>
      <c r="D40" s="12">
        <v>0</v>
      </c>
      <c r="E40" s="12">
        <v>2</v>
      </c>
      <c r="F40" s="12">
        <v>0</v>
      </c>
      <c r="G40" s="12"/>
      <c r="H40" s="12"/>
      <c r="I40" s="12"/>
      <c r="J40" s="12">
        <v>2</v>
      </c>
      <c r="K40" s="12">
        <v>2</v>
      </c>
      <c r="L40" s="12"/>
      <c r="M40" s="12">
        <v>0</v>
      </c>
      <c r="N40" s="14">
        <v>21</v>
      </c>
      <c r="O40" s="13">
        <f t="shared" si="1"/>
        <v>6</v>
      </c>
      <c r="P40" s="12">
        <v>0</v>
      </c>
      <c r="Q40" s="15">
        <f t="shared" si="3"/>
        <v>27</v>
      </c>
      <c r="R40" s="12">
        <v>34</v>
      </c>
      <c r="S40" s="7">
        <f t="shared" si="2"/>
        <v>61</v>
      </c>
      <c r="T40" s="12">
        <v>7</v>
      </c>
      <c r="U40" s="16" t="s">
        <v>96</v>
      </c>
    </row>
    <row r="41" spans="1:21" ht="12.75" customHeight="1">
      <c r="A41" s="10">
        <v>2017001072</v>
      </c>
      <c r="B41" s="10" t="s">
        <v>65</v>
      </c>
      <c r="C41" s="10" t="s">
        <v>66</v>
      </c>
      <c r="D41" s="12">
        <v>0</v>
      </c>
      <c r="E41" s="12"/>
      <c r="F41" s="12">
        <v>0</v>
      </c>
      <c r="G41" s="12"/>
      <c r="H41" s="12">
        <v>2</v>
      </c>
      <c r="I41" s="12">
        <v>0</v>
      </c>
      <c r="J41" s="12">
        <v>0</v>
      </c>
      <c r="K41" s="12">
        <v>2</v>
      </c>
      <c r="L41" s="12">
        <v>2</v>
      </c>
      <c r="M41" s="12">
        <v>4</v>
      </c>
      <c r="N41" s="14">
        <v>21</v>
      </c>
      <c r="O41" s="13">
        <f t="shared" si="1"/>
        <v>10</v>
      </c>
      <c r="P41" s="12">
        <v>5</v>
      </c>
      <c r="Q41" s="15">
        <f t="shared" si="3"/>
        <v>36</v>
      </c>
      <c r="R41" s="12"/>
      <c r="S41" s="7">
        <f t="shared" si="2"/>
        <v>36</v>
      </c>
      <c r="T41" s="12"/>
      <c r="U41" s="16" t="s">
        <v>96</v>
      </c>
    </row>
    <row r="42" spans="1:21" ht="12.75" customHeight="1">
      <c r="A42" s="21">
        <v>2017001040</v>
      </c>
      <c r="B42" s="21" t="s">
        <v>43</v>
      </c>
      <c r="C42" s="21" t="s">
        <v>44</v>
      </c>
      <c r="D42" s="22"/>
      <c r="E42" s="22">
        <v>0</v>
      </c>
      <c r="F42" s="22"/>
      <c r="G42" s="22"/>
      <c r="H42" s="22">
        <v>0</v>
      </c>
      <c r="I42" s="22"/>
      <c r="J42" s="22">
        <v>2</v>
      </c>
      <c r="K42" s="22">
        <v>0</v>
      </c>
      <c r="L42" s="22"/>
      <c r="M42" s="22"/>
      <c r="N42" s="23">
        <v>16</v>
      </c>
      <c r="O42" s="24">
        <v>8</v>
      </c>
      <c r="P42" s="22">
        <v>0</v>
      </c>
      <c r="Q42" s="25">
        <f t="shared" si="3"/>
        <v>24</v>
      </c>
      <c r="R42" s="22">
        <v>31</v>
      </c>
      <c r="S42" s="7">
        <f t="shared" si="2"/>
        <v>55</v>
      </c>
      <c r="T42" s="22">
        <v>6</v>
      </c>
      <c r="U42" s="26" t="s">
        <v>96</v>
      </c>
    </row>
    <row r="43" spans="1:19" ht="12.75" customHeight="1">
      <c r="A43">
        <v>2017001043</v>
      </c>
      <c r="B43" t="s">
        <v>43</v>
      </c>
      <c r="C43" t="s">
        <v>47</v>
      </c>
      <c r="E43" s="6">
        <v>0</v>
      </c>
      <c r="H43" s="6">
        <v>0</v>
      </c>
      <c r="J43" s="6">
        <v>2</v>
      </c>
      <c r="K43" s="6">
        <v>0</v>
      </c>
      <c r="N43" s="28">
        <v>9</v>
      </c>
      <c r="O43" s="7">
        <f t="shared" si="1"/>
        <v>2</v>
      </c>
      <c r="P43" s="6">
        <v>0</v>
      </c>
      <c r="Q43" s="6">
        <f t="shared" si="3"/>
        <v>11</v>
      </c>
      <c r="S43" s="7">
        <f t="shared" si="2"/>
        <v>11</v>
      </c>
    </row>
    <row r="44" spans="1:19" ht="12.75" customHeight="1">
      <c r="A44">
        <v>2017001058</v>
      </c>
      <c r="B44" t="s">
        <v>62</v>
      </c>
      <c r="C44" t="s">
        <v>57</v>
      </c>
      <c r="N44" s="4" t="s">
        <v>6</v>
      </c>
      <c r="O44" s="7">
        <f t="shared" si="1"/>
        <v>0</v>
      </c>
      <c r="P44" s="6">
        <v>0</v>
      </c>
      <c r="Q44" s="6">
        <f t="shared" si="3"/>
        <v>0</v>
      </c>
      <c r="S44" s="7">
        <f t="shared" si="2"/>
        <v>0</v>
      </c>
    </row>
    <row r="45" spans="1:21" ht="12.75" customHeight="1">
      <c r="A45" s="10">
        <v>2017001057</v>
      </c>
      <c r="B45" s="10" t="s">
        <v>61</v>
      </c>
      <c r="C45" s="10" t="s">
        <v>30</v>
      </c>
      <c r="D45" s="12">
        <v>0</v>
      </c>
      <c r="E45" s="12">
        <v>0</v>
      </c>
      <c r="F45" s="12">
        <v>0</v>
      </c>
      <c r="G45" s="12">
        <v>0</v>
      </c>
      <c r="H45" s="12">
        <v>2</v>
      </c>
      <c r="I45" s="12">
        <v>0</v>
      </c>
      <c r="J45" s="12">
        <v>2</v>
      </c>
      <c r="K45" s="12">
        <v>0</v>
      </c>
      <c r="L45" s="12">
        <v>2</v>
      </c>
      <c r="M45" s="18">
        <v>2</v>
      </c>
      <c r="N45" s="14">
        <v>24</v>
      </c>
      <c r="O45" s="13">
        <f t="shared" si="1"/>
        <v>8</v>
      </c>
      <c r="P45" s="12">
        <v>5</v>
      </c>
      <c r="Q45" s="14">
        <f t="shared" si="3"/>
        <v>37</v>
      </c>
      <c r="R45" s="12">
        <v>29</v>
      </c>
      <c r="S45" s="7">
        <f t="shared" si="2"/>
        <v>66</v>
      </c>
      <c r="T45" s="12">
        <v>7</v>
      </c>
      <c r="U45" s="13" t="s">
        <v>96</v>
      </c>
    </row>
    <row r="46" spans="1:20" ht="12.75" customHeight="1">
      <c r="A46">
        <v>2017001019</v>
      </c>
      <c r="B46" t="s">
        <v>23</v>
      </c>
      <c r="C46" t="s">
        <v>24</v>
      </c>
      <c r="D46" s="6">
        <v>0</v>
      </c>
      <c r="E46" s="7">
        <v>0</v>
      </c>
      <c r="F46" s="6">
        <v>0</v>
      </c>
      <c r="N46" s="5">
        <v>16</v>
      </c>
      <c r="O46" s="7">
        <v>8</v>
      </c>
      <c r="P46" s="6">
        <v>0</v>
      </c>
      <c r="Q46" s="6">
        <f t="shared" si="3"/>
        <v>24</v>
      </c>
      <c r="R46" s="6">
        <v>33</v>
      </c>
      <c r="S46" s="7">
        <f t="shared" si="2"/>
        <v>57</v>
      </c>
      <c r="T46" s="6">
        <v>6</v>
      </c>
    </row>
    <row r="47" spans="1:21" ht="12.75" customHeight="1">
      <c r="A47" s="10">
        <v>2017001047</v>
      </c>
      <c r="B47" s="10" t="s">
        <v>49</v>
      </c>
      <c r="C47" s="10" t="s">
        <v>50</v>
      </c>
      <c r="D47" s="12">
        <v>2</v>
      </c>
      <c r="E47" s="12">
        <v>2</v>
      </c>
      <c r="F47" s="12">
        <v>0</v>
      </c>
      <c r="G47" s="12">
        <v>0</v>
      </c>
      <c r="H47" s="12">
        <v>2</v>
      </c>
      <c r="I47" s="12"/>
      <c r="J47" s="12">
        <v>2</v>
      </c>
      <c r="K47" s="12">
        <v>2</v>
      </c>
      <c r="L47" s="12">
        <v>0</v>
      </c>
      <c r="M47" s="12"/>
      <c r="N47" s="14">
        <v>21</v>
      </c>
      <c r="O47" s="13">
        <f t="shared" si="1"/>
        <v>10</v>
      </c>
      <c r="P47" s="12">
        <v>5</v>
      </c>
      <c r="Q47" s="15">
        <f t="shared" si="3"/>
        <v>36</v>
      </c>
      <c r="R47" s="12">
        <v>28</v>
      </c>
      <c r="S47" s="7">
        <f t="shared" si="2"/>
        <v>64</v>
      </c>
      <c r="T47" s="12"/>
      <c r="U47" s="16" t="s">
        <v>96</v>
      </c>
    </row>
    <row r="48" spans="1:21" ht="12.75" customHeight="1">
      <c r="A48" s="10">
        <v>2017001036</v>
      </c>
      <c r="B48" s="10" t="s">
        <v>37</v>
      </c>
      <c r="C48" s="10" t="s">
        <v>38</v>
      </c>
      <c r="D48" s="12">
        <v>0</v>
      </c>
      <c r="E48" s="12">
        <v>2</v>
      </c>
      <c r="F48" s="12">
        <v>0</v>
      </c>
      <c r="G48" s="12"/>
      <c r="H48" s="12">
        <v>2</v>
      </c>
      <c r="I48" s="12"/>
      <c r="J48" s="12">
        <v>0</v>
      </c>
      <c r="K48" s="12"/>
      <c r="L48" s="12">
        <v>0</v>
      </c>
      <c r="M48" s="18">
        <v>2</v>
      </c>
      <c r="N48" s="14">
        <v>19</v>
      </c>
      <c r="O48" s="13">
        <f t="shared" si="1"/>
        <v>6</v>
      </c>
      <c r="P48" s="12">
        <v>5</v>
      </c>
      <c r="Q48" s="15">
        <f t="shared" si="3"/>
        <v>30</v>
      </c>
      <c r="R48" s="12">
        <v>31</v>
      </c>
      <c r="S48" s="7">
        <f t="shared" si="2"/>
        <v>61</v>
      </c>
      <c r="T48" s="12">
        <v>7</v>
      </c>
      <c r="U48" s="16" t="s">
        <v>96</v>
      </c>
    </row>
    <row r="49" spans="1:19" ht="12.75" customHeight="1">
      <c r="A49">
        <v>2017001055</v>
      </c>
      <c r="B49" t="s">
        <v>37</v>
      </c>
      <c r="C49" t="s">
        <v>60</v>
      </c>
      <c r="F49" s="6">
        <v>0</v>
      </c>
      <c r="N49" s="19">
        <v>16</v>
      </c>
      <c r="O49" s="7">
        <f t="shared" si="1"/>
        <v>0</v>
      </c>
      <c r="P49" s="6">
        <v>0</v>
      </c>
      <c r="Q49" s="6">
        <f t="shared" si="3"/>
        <v>16</v>
      </c>
      <c r="S49" s="7">
        <f t="shared" si="2"/>
        <v>16</v>
      </c>
    </row>
    <row r="50" spans="1:19" ht="12.75" customHeight="1">
      <c r="A50" s="36">
        <v>2016001008</v>
      </c>
      <c r="B50" s="37" t="s">
        <v>107</v>
      </c>
      <c r="C50" s="37" t="s">
        <v>108</v>
      </c>
      <c r="N50" s="33">
        <v>22</v>
      </c>
      <c r="O50" s="7"/>
      <c r="S50" s="7"/>
    </row>
    <row r="51" spans="1:19" ht="12.75" customHeight="1">
      <c r="A51">
        <v>2017001051</v>
      </c>
      <c r="B51" t="s">
        <v>56</v>
      </c>
      <c r="C51" t="s">
        <v>57</v>
      </c>
      <c r="M51" s="6">
        <v>7</v>
      </c>
      <c r="N51" s="6" t="s">
        <v>6</v>
      </c>
      <c r="O51" s="7">
        <f t="shared" si="1"/>
        <v>7</v>
      </c>
      <c r="P51" s="6">
        <v>0</v>
      </c>
      <c r="Q51" s="6">
        <f t="shared" si="3"/>
        <v>7</v>
      </c>
      <c r="S51" s="7">
        <f t="shared" si="2"/>
        <v>7</v>
      </c>
    </row>
    <row r="52" spans="1:20" ht="12.75" customHeight="1">
      <c r="A52">
        <v>2017003010</v>
      </c>
      <c r="B52" t="s">
        <v>71</v>
      </c>
      <c r="C52" t="s">
        <v>50</v>
      </c>
      <c r="D52" s="6">
        <v>0</v>
      </c>
      <c r="E52" s="6">
        <v>0</v>
      </c>
      <c r="F52" s="6">
        <v>0</v>
      </c>
      <c r="J52" s="6">
        <v>0</v>
      </c>
      <c r="L52" s="6">
        <v>2</v>
      </c>
      <c r="M52" s="6">
        <v>5</v>
      </c>
      <c r="N52" s="5">
        <v>16</v>
      </c>
      <c r="O52" s="7">
        <f t="shared" si="1"/>
        <v>7</v>
      </c>
      <c r="P52" s="6">
        <v>0</v>
      </c>
      <c r="Q52" s="6">
        <f t="shared" si="3"/>
        <v>23</v>
      </c>
      <c r="R52" s="6">
        <v>38</v>
      </c>
      <c r="S52" s="7">
        <f t="shared" si="2"/>
        <v>61</v>
      </c>
      <c r="T52" s="6">
        <v>7</v>
      </c>
    </row>
    <row r="53" spans="1:19" ht="12.75" customHeight="1">
      <c r="A53">
        <v>2017001048</v>
      </c>
      <c r="B53" t="s">
        <v>51</v>
      </c>
      <c r="C53" t="s">
        <v>52</v>
      </c>
      <c r="D53" s="6">
        <v>0</v>
      </c>
      <c r="E53" s="7">
        <v>0</v>
      </c>
      <c r="F53" s="6">
        <v>0</v>
      </c>
      <c r="N53" s="33">
        <v>18</v>
      </c>
      <c r="O53" s="7">
        <f t="shared" si="1"/>
        <v>0</v>
      </c>
      <c r="P53" s="6">
        <v>0</v>
      </c>
      <c r="Q53" s="6">
        <f t="shared" si="3"/>
        <v>18</v>
      </c>
      <c r="S53" s="7">
        <f t="shared" si="2"/>
        <v>18</v>
      </c>
    </row>
    <row r="54" spans="1:19" ht="12.75" customHeight="1">
      <c r="A54">
        <v>2017001076</v>
      </c>
      <c r="B54" s="27" t="s">
        <v>103</v>
      </c>
      <c r="C54" s="27" t="s">
        <v>27</v>
      </c>
      <c r="E54" s="7"/>
      <c r="N54" s="29">
        <v>5</v>
      </c>
      <c r="O54" s="7"/>
      <c r="S54" s="7"/>
    </row>
    <row r="55" spans="1:21" ht="12.75" customHeight="1">
      <c r="A55" s="10">
        <v>2017001013</v>
      </c>
      <c r="B55" s="10" t="s">
        <v>17</v>
      </c>
      <c r="C55" s="10" t="s">
        <v>18</v>
      </c>
      <c r="D55" s="12">
        <v>0</v>
      </c>
      <c r="E55" s="12">
        <v>0</v>
      </c>
      <c r="F55" s="12">
        <v>2</v>
      </c>
      <c r="G55" s="12">
        <v>0</v>
      </c>
      <c r="H55" s="12">
        <v>0</v>
      </c>
      <c r="I55" s="12"/>
      <c r="J55" s="12">
        <v>0</v>
      </c>
      <c r="K55" s="12"/>
      <c r="L55" s="12">
        <v>0</v>
      </c>
      <c r="M55" s="18">
        <v>2</v>
      </c>
      <c r="N55" s="14">
        <v>31</v>
      </c>
      <c r="O55" s="13">
        <f t="shared" si="1"/>
        <v>4</v>
      </c>
      <c r="P55" s="12">
        <v>5</v>
      </c>
      <c r="Q55" s="14">
        <f t="shared" si="3"/>
        <v>40</v>
      </c>
      <c r="R55" s="12">
        <v>38</v>
      </c>
      <c r="S55" s="7">
        <f t="shared" si="2"/>
        <v>78</v>
      </c>
      <c r="T55" s="12">
        <v>8</v>
      </c>
      <c r="U55" s="13" t="s">
        <v>96</v>
      </c>
    </row>
    <row r="56" spans="1:19" ht="12.75">
      <c r="A56">
        <v>2017001078</v>
      </c>
      <c r="B56" s="2" t="s">
        <v>74</v>
      </c>
      <c r="C56" s="2" t="s">
        <v>22</v>
      </c>
      <c r="D56" s="6">
        <v>0</v>
      </c>
      <c r="F56" s="6">
        <v>0</v>
      </c>
      <c r="H56" s="6">
        <v>0</v>
      </c>
      <c r="N56" s="3">
        <v>2</v>
      </c>
      <c r="O56" s="7">
        <f t="shared" si="1"/>
        <v>0</v>
      </c>
      <c r="P56" s="6">
        <v>0</v>
      </c>
      <c r="Q56" s="6">
        <f t="shared" si="3"/>
        <v>2</v>
      </c>
      <c r="S56" s="7">
        <f t="shared" si="2"/>
        <v>2</v>
      </c>
    </row>
  </sheetData>
  <sheetProtection/>
  <autoFilter ref="A1:N1">
    <sortState ref="A2:N56">
      <sortCondition sortBy="value" ref="B2:B56"/>
    </sortState>
  </autoFilter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Ančić</dc:creator>
  <cp:keywords/>
  <dc:description/>
  <cp:lastModifiedBy>VIP</cp:lastModifiedBy>
  <dcterms:created xsi:type="dcterms:W3CDTF">2018-12-03T06:46:33Z</dcterms:created>
  <dcterms:modified xsi:type="dcterms:W3CDTF">2019-02-20T12:52:07Z</dcterms:modified>
  <cp:category/>
  <cp:version/>
  <cp:contentType/>
  <cp:contentStatus/>
</cp:coreProperties>
</file>