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2017" sheetId="1" r:id="rId1"/>
    <sheet name="2018" sheetId="2" r:id="rId2"/>
  </sheets>
  <definedNames>
    <definedName name="_xlnm._FilterDatabase" localSheetId="0" hidden="1">'2017'!$A$1:$C$1</definedName>
  </definedNames>
  <calcPr fullCalcOnLoad="1"/>
</workbook>
</file>

<file path=xl/sharedStrings.xml><?xml version="1.0" encoding="utf-8"?>
<sst xmlns="http://schemas.openxmlformats.org/spreadsheetml/2006/main" count="161" uniqueCount="151">
  <si>
    <t>Индекс студента</t>
  </si>
  <si>
    <t>Презиме студента</t>
  </si>
  <si>
    <t>Име студента</t>
  </si>
  <si>
    <t>Милутиновић</t>
  </si>
  <si>
    <t>Ненад</t>
  </si>
  <si>
    <t>Дубравац</t>
  </si>
  <si>
    <t>Бојан</t>
  </si>
  <si>
    <t>Јовковић</t>
  </si>
  <si>
    <t>Маја</t>
  </si>
  <si>
    <t>Кнежевић</t>
  </si>
  <si>
    <t>Јелена</t>
  </si>
  <si>
    <t>Дудић</t>
  </si>
  <si>
    <t>Дамир</t>
  </si>
  <si>
    <t>Драгићевић</t>
  </si>
  <si>
    <t>Ружица</t>
  </si>
  <si>
    <t>Јовановић</t>
  </si>
  <si>
    <t>Жељка</t>
  </si>
  <si>
    <t>Топаловић</t>
  </si>
  <si>
    <t>Тијана</t>
  </si>
  <si>
    <t>Богдановић</t>
  </si>
  <si>
    <t>Милица</t>
  </si>
  <si>
    <t>Бохуш</t>
  </si>
  <si>
    <t>Ивана</t>
  </si>
  <si>
    <t>Косановић</t>
  </si>
  <si>
    <t>Јасмина</t>
  </si>
  <si>
    <t>Ковљен</t>
  </si>
  <si>
    <t>Биљана</t>
  </si>
  <si>
    <t>Павићевић</t>
  </si>
  <si>
    <t>Теодора</t>
  </si>
  <si>
    <t>Нерловић</t>
  </si>
  <si>
    <t>Елор</t>
  </si>
  <si>
    <t>Бојана</t>
  </si>
  <si>
    <t>Ловрић</t>
  </si>
  <si>
    <t>Светлана</t>
  </si>
  <si>
    <t>Ђукић</t>
  </si>
  <si>
    <t>Лукић</t>
  </si>
  <si>
    <t>Драган</t>
  </si>
  <si>
    <t>Станић</t>
  </si>
  <si>
    <t>Никола</t>
  </si>
  <si>
    <t>Анђић</t>
  </si>
  <si>
    <t>Веселин</t>
  </si>
  <si>
    <t>Јанковић</t>
  </si>
  <si>
    <t>Ћенановић</t>
  </si>
  <si>
    <t>Исидора</t>
  </si>
  <si>
    <t>Стефановић</t>
  </si>
  <si>
    <t>Петровски</t>
  </si>
  <si>
    <t>Сњежана</t>
  </si>
  <si>
    <t>Крижевић</t>
  </si>
  <si>
    <t>Стефан</t>
  </si>
  <si>
    <t>Петрашку</t>
  </si>
  <si>
    <t>Цвета</t>
  </si>
  <si>
    <t>Станковић</t>
  </si>
  <si>
    <t>Гордана</t>
  </si>
  <si>
    <t>Марковић</t>
  </si>
  <si>
    <t>Снежана</t>
  </si>
  <si>
    <t>Стећук</t>
  </si>
  <si>
    <t>Сувајџић</t>
  </si>
  <si>
    <t>Милош</t>
  </si>
  <si>
    <t>Такач</t>
  </si>
  <si>
    <t>Бранислава</t>
  </si>
  <si>
    <t>Цветковић</t>
  </si>
  <si>
    <t>Денис</t>
  </si>
  <si>
    <t>Кресовић</t>
  </si>
  <si>
    <t>Љиља</t>
  </si>
  <si>
    <t>Сиришки</t>
  </si>
  <si>
    <t>Лиснер</t>
  </si>
  <si>
    <t>Дејан</t>
  </si>
  <si>
    <t>Марушић</t>
  </si>
  <si>
    <t>Небојша</t>
  </si>
  <si>
    <t>Бугарски</t>
  </si>
  <si>
    <t>Зоран</t>
  </si>
  <si>
    <t>Јовишић</t>
  </si>
  <si>
    <t>Јована</t>
  </si>
  <si>
    <t>Милановић</t>
  </si>
  <si>
    <t>Купрешак</t>
  </si>
  <si>
    <t>ПРИСУСТВО</t>
  </si>
  <si>
    <t>ОЦЕНА</t>
  </si>
  <si>
    <t>ГРУЈИЋ</t>
  </si>
  <si>
    <t>МИЛИЦА</t>
  </si>
  <si>
    <t>ДЕДИЈЕР</t>
  </si>
  <si>
    <t>ДУДОК</t>
  </si>
  <si>
    <t>МАРИЕНА</t>
  </si>
  <si>
    <t>КОЛОКВИЈУМ</t>
  </si>
  <si>
    <t>ЛАЗИЋ</t>
  </si>
  <si>
    <t>МАЈА</t>
  </si>
  <si>
    <t>ЂОРЂЕВИЋ</t>
  </si>
  <si>
    <t>ТАТЈАНА</t>
  </si>
  <si>
    <t>БИКАРЕВИЋ</t>
  </si>
  <si>
    <t>Бојаџија</t>
  </si>
  <si>
    <t>ЛЈУБИША</t>
  </si>
  <si>
    <t xml:space="preserve">КОВАЧЕВИЋ </t>
  </si>
  <si>
    <t>БРАНКА</t>
  </si>
  <si>
    <t>ВРАТЊАН</t>
  </si>
  <si>
    <t>САЊА</t>
  </si>
  <si>
    <t>МАНДИЋ</t>
  </si>
  <si>
    <t>ДРАГОЉУБ</t>
  </si>
  <si>
    <t>Величковски</t>
  </si>
  <si>
    <t>Филип</t>
  </si>
  <si>
    <t>ОСТАЛО</t>
  </si>
  <si>
    <t>УСМЕНИ ИСПИТ</t>
  </si>
  <si>
    <t xml:space="preserve">Пецић </t>
  </si>
  <si>
    <t>Ђурђа</t>
  </si>
  <si>
    <t xml:space="preserve">Попарић </t>
  </si>
  <si>
    <t>Симо</t>
  </si>
  <si>
    <t>Писмени испит</t>
  </si>
  <si>
    <t xml:space="preserve">PREDISPITNI POENI </t>
  </si>
  <si>
    <t>br. indeksa</t>
  </si>
  <si>
    <t>Ime i Prezime</t>
  </si>
  <si>
    <t>prisustvo</t>
  </si>
  <si>
    <t>aktivnost</t>
  </si>
  <si>
    <t>seminarski rad</t>
  </si>
  <si>
    <t>UKUPNO PP</t>
  </si>
  <si>
    <t xml:space="preserve">ispit </t>
  </si>
  <si>
    <t>usmeni</t>
  </si>
  <si>
    <t xml:space="preserve">UKUPNO </t>
  </si>
  <si>
    <t xml:space="preserve">OCENA </t>
  </si>
  <si>
    <t>datum</t>
  </si>
  <si>
    <t>2018/20003</t>
  </si>
  <si>
    <t xml:space="preserve">Sonja Aćanski </t>
  </si>
  <si>
    <t>2018/200005</t>
  </si>
  <si>
    <t>Nevena Gagić</t>
  </si>
  <si>
    <t>2018/200004</t>
  </si>
  <si>
    <t>Ivana Dragović</t>
  </si>
  <si>
    <t>2018/200002</t>
  </si>
  <si>
    <t>Dobrila Jugović</t>
  </si>
  <si>
    <t>2018/200001</t>
  </si>
  <si>
    <t>Miloš Lalošević</t>
  </si>
  <si>
    <t>2018/200017</t>
  </si>
  <si>
    <t>Jovana Lugonja</t>
  </si>
  <si>
    <t>2018/200010</t>
  </si>
  <si>
    <t>Aleksandar Mijić</t>
  </si>
  <si>
    <t>2018/200006</t>
  </si>
  <si>
    <t>Gorana Milošević</t>
  </si>
  <si>
    <t>2018/200007</t>
  </si>
  <si>
    <t>Sanja Milošević</t>
  </si>
  <si>
    <t>2018/200009</t>
  </si>
  <si>
    <t>Jovana Mirković</t>
  </si>
  <si>
    <t>2018/200012</t>
  </si>
  <si>
    <t>Dragana Samardžić</t>
  </si>
  <si>
    <t>2018/200011</t>
  </si>
  <si>
    <t>Sanja Stanić</t>
  </si>
  <si>
    <t>2018/200013</t>
  </si>
  <si>
    <t>Ksenija Stokić</t>
  </si>
  <si>
    <t>2018/200016</t>
  </si>
  <si>
    <t>Vuk Aleksic</t>
  </si>
  <si>
    <t>2018/200014</t>
  </si>
  <si>
    <t>Špirić Danijela</t>
  </si>
  <si>
    <t>2018/200015</t>
  </si>
  <si>
    <t>Kapur Nemanja</t>
  </si>
  <si>
    <t>Kolokv.</t>
  </si>
  <si>
    <t>7.2.19.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</si>
</sst>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22" fillId="26" borderId="10" xfId="39" applyBorder="1" applyAlignment="1">
      <alignment horizontal="center"/>
    </xf>
    <xf numFmtId="0" fontId="0" fillId="3" borderId="10" xfId="16" applyFont="1" applyBorder="1" applyAlignment="1">
      <alignment/>
    </xf>
    <xf numFmtId="0" fontId="22" fillId="26" borderId="10" xfId="39" applyBorder="1" applyAlignment="1">
      <alignment/>
    </xf>
    <xf numFmtId="0" fontId="35" fillId="3" borderId="13" xfId="16" applyFont="1" applyFill="1" applyBorder="1" applyAlignment="1">
      <alignment horizontal="center" shrinkToFit="1"/>
    </xf>
    <xf numFmtId="0" fontId="35" fillId="3" borderId="14" xfId="16" applyFont="1" applyFill="1" applyBorder="1" applyAlignment="1">
      <alignment horizontal="center" shrinkToFit="1"/>
    </xf>
    <xf numFmtId="0" fontId="35" fillId="3" borderId="15" xfId="16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J35" sqref="J35"/>
    </sheetView>
  </sheetViews>
  <sheetFormatPr defaultColWidth="21.7109375" defaultRowHeight="12.75"/>
  <cols>
    <col min="1" max="5" width="21.7109375" style="0" customWidth="1"/>
    <col min="6" max="6" width="21.7109375" style="4" customWidth="1"/>
  </cols>
  <sheetData>
    <row r="1" spans="1:9" s="3" customFormat="1" ht="12.75" customHeight="1">
      <c r="A1" s="2" t="s">
        <v>0</v>
      </c>
      <c r="B1" s="2" t="s">
        <v>1</v>
      </c>
      <c r="C1" s="2" t="s">
        <v>2</v>
      </c>
      <c r="D1" s="2" t="s">
        <v>75</v>
      </c>
      <c r="E1" s="2" t="s">
        <v>98</v>
      </c>
      <c r="F1" s="2" t="s">
        <v>82</v>
      </c>
      <c r="G1" s="2" t="s">
        <v>104</v>
      </c>
      <c r="H1" s="2" t="s">
        <v>99</v>
      </c>
      <c r="I1" s="2" t="s">
        <v>76</v>
      </c>
    </row>
    <row r="2" spans="1:10" s="1" customFormat="1" ht="12.75" customHeight="1">
      <c r="A2" s="1">
        <v>2017200020</v>
      </c>
      <c r="B2" s="1" t="s">
        <v>39</v>
      </c>
      <c r="C2" s="1" t="s">
        <v>40</v>
      </c>
      <c r="D2" s="1">
        <v>5</v>
      </c>
      <c r="E2" s="1">
        <v>20</v>
      </c>
      <c r="F2" s="3">
        <v>24</v>
      </c>
      <c r="G2" s="1">
        <v>40</v>
      </c>
      <c r="H2" s="1">
        <v>10</v>
      </c>
      <c r="I2" s="1">
        <f aca="true" t="shared" si="0" ref="I2:I33">SUM(D2:H2)</f>
        <v>99</v>
      </c>
      <c r="J2" s="1">
        <v>10</v>
      </c>
    </row>
    <row r="3" spans="1:10" s="1" customFormat="1" ht="12.75" customHeight="1">
      <c r="A3" s="1">
        <v>2017200044</v>
      </c>
      <c r="B3" s="1" t="s">
        <v>87</v>
      </c>
      <c r="C3" s="1" t="s">
        <v>78</v>
      </c>
      <c r="D3" s="1">
        <v>5</v>
      </c>
      <c r="E3" s="1">
        <v>20</v>
      </c>
      <c r="F3" s="3">
        <v>23</v>
      </c>
      <c r="G3" s="1">
        <v>40</v>
      </c>
      <c r="H3" s="1">
        <v>10</v>
      </c>
      <c r="I3" s="1">
        <f t="shared" si="0"/>
        <v>98</v>
      </c>
      <c r="J3" s="1">
        <v>9</v>
      </c>
    </row>
    <row r="4" spans="1:10" s="1" customFormat="1" ht="12.75" customHeight="1">
      <c r="A4" s="1">
        <v>2017200038</v>
      </c>
      <c r="B4" s="1" t="s">
        <v>88</v>
      </c>
      <c r="C4" s="1" t="s">
        <v>89</v>
      </c>
      <c r="D4" s="1">
        <v>5</v>
      </c>
      <c r="E4" s="1">
        <v>20</v>
      </c>
      <c r="F4" s="3">
        <v>23</v>
      </c>
      <c r="G4" s="1">
        <v>40</v>
      </c>
      <c r="H4" s="1">
        <v>10</v>
      </c>
      <c r="I4" s="1">
        <f t="shared" si="0"/>
        <v>98</v>
      </c>
      <c r="J4" s="1">
        <v>10</v>
      </c>
    </row>
    <row r="5" spans="1:10" s="1" customFormat="1" ht="12.75" customHeight="1">
      <c r="A5" s="1">
        <v>2017200009</v>
      </c>
      <c r="B5" s="1" t="s">
        <v>19</v>
      </c>
      <c r="C5" s="1" t="s">
        <v>20</v>
      </c>
      <c r="E5" s="1">
        <v>20</v>
      </c>
      <c r="F5" s="3">
        <v>24</v>
      </c>
      <c r="G5" s="1">
        <v>40</v>
      </c>
      <c r="H5" s="1">
        <v>10</v>
      </c>
      <c r="I5" s="1">
        <f t="shared" si="0"/>
        <v>94</v>
      </c>
      <c r="J5" s="1">
        <v>10</v>
      </c>
    </row>
    <row r="6" spans="1:10" s="1" customFormat="1" ht="12.75" customHeight="1">
      <c r="A6" s="1">
        <v>2017200010</v>
      </c>
      <c r="B6" s="1" t="s">
        <v>21</v>
      </c>
      <c r="C6" s="1" t="s">
        <v>22</v>
      </c>
      <c r="D6" s="1">
        <v>5</v>
      </c>
      <c r="E6" s="1">
        <v>20</v>
      </c>
      <c r="F6" s="3">
        <v>23</v>
      </c>
      <c r="G6" s="1">
        <v>40</v>
      </c>
      <c r="H6" s="1">
        <v>10</v>
      </c>
      <c r="I6" s="1">
        <f t="shared" si="0"/>
        <v>98</v>
      </c>
      <c r="J6" s="1">
        <v>10</v>
      </c>
    </row>
    <row r="7" spans="2:9" s="1" customFormat="1" ht="12.75" customHeight="1">
      <c r="B7" s="1" t="s">
        <v>96</v>
      </c>
      <c r="C7" s="1" t="s">
        <v>97</v>
      </c>
      <c r="D7" s="1">
        <v>5</v>
      </c>
      <c r="E7" s="1">
        <v>20</v>
      </c>
      <c r="F7" s="3">
        <v>23</v>
      </c>
      <c r="I7" s="1">
        <f t="shared" si="0"/>
        <v>48</v>
      </c>
    </row>
    <row r="8" spans="1:9" s="1" customFormat="1" ht="12.75" customHeight="1">
      <c r="A8" s="1">
        <v>2017200049</v>
      </c>
      <c r="B8" s="1" t="s">
        <v>69</v>
      </c>
      <c r="C8" s="1" t="s">
        <v>70</v>
      </c>
      <c r="F8" s="3"/>
      <c r="I8" s="1">
        <f t="shared" si="0"/>
        <v>0</v>
      </c>
    </row>
    <row r="9" spans="1:10" s="1" customFormat="1" ht="12.75" customHeight="1">
      <c r="A9" s="1">
        <v>2017200047</v>
      </c>
      <c r="B9" s="1" t="s">
        <v>92</v>
      </c>
      <c r="C9" s="1" t="s">
        <v>93</v>
      </c>
      <c r="D9" s="1">
        <v>5</v>
      </c>
      <c r="E9" s="1">
        <v>20</v>
      </c>
      <c r="F9" s="3">
        <v>23</v>
      </c>
      <c r="G9" s="1">
        <v>38</v>
      </c>
      <c r="H9" s="1">
        <v>8</v>
      </c>
      <c r="I9" s="1">
        <f t="shared" si="0"/>
        <v>94</v>
      </c>
      <c r="J9" s="1">
        <v>10</v>
      </c>
    </row>
    <row r="10" spans="1:10" s="1" customFormat="1" ht="12.75" customHeight="1">
      <c r="A10" s="1">
        <v>2017200048</v>
      </c>
      <c r="B10" s="1" t="s">
        <v>77</v>
      </c>
      <c r="C10" s="1" t="s">
        <v>78</v>
      </c>
      <c r="D10" s="1">
        <v>5</v>
      </c>
      <c r="E10" s="1">
        <v>20</v>
      </c>
      <c r="F10" s="3">
        <v>25</v>
      </c>
      <c r="G10" s="1">
        <v>40</v>
      </c>
      <c r="H10" s="1">
        <v>10</v>
      </c>
      <c r="I10" s="1">
        <f t="shared" si="0"/>
        <v>100</v>
      </c>
      <c r="J10" s="1">
        <v>10</v>
      </c>
    </row>
    <row r="11" spans="1:10" s="1" customFormat="1" ht="12.75" customHeight="1">
      <c r="A11" s="1">
        <v>2017200043</v>
      </c>
      <c r="B11" s="1" t="s">
        <v>79</v>
      </c>
      <c r="C11" s="1" t="s">
        <v>78</v>
      </c>
      <c r="D11" s="1">
        <v>5</v>
      </c>
      <c r="E11" s="1">
        <v>20</v>
      </c>
      <c r="F11" s="3">
        <v>22</v>
      </c>
      <c r="G11" s="1">
        <v>30</v>
      </c>
      <c r="H11" s="1">
        <v>5</v>
      </c>
      <c r="I11" s="1">
        <f t="shared" si="0"/>
        <v>82</v>
      </c>
      <c r="J11" s="1">
        <v>9</v>
      </c>
    </row>
    <row r="12" spans="1:10" s="1" customFormat="1" ht="12.75" customHeight="1">
      <c r="A12" s="1">
        <v>2017200006</v>
      </c>
      <c r="B12" s="1" t="s">
        <v>13</v>
      </c>
      <c r="C12" s="1" t="s">
        <v>14</v>
      </c>
      <c r="D12" s="1">
        <v>5</v>
      </c>
      <c r="E12" s="1">
        <v>20</v>
      </c>
      <c r="F12" s="3">
        <v>22</v>
      </c>
      <c r="G12" s="1">
        <v>38</v>
      </c>
      <c r="H12" s="1">
        <v>10</v>
      </c>
      <c r="I12" s="1">
        <f t="shared" si="0"/>
        <v>95</v>
      </c>
      <c r="J12" s="1">
        <v>10</v>
      </c>
    </row>
    <row r="13" spans="1:9" s="1" customFormat="1" ht="12.75" customHeight="1">
      <c r="A13" s="1">
        <v>2017200002</v>
      </c>
      <c r="B13" s="1" t="s">
        <v>5</v>
      </c>
      <c r="C13" s="1" t="s">
        <v>6</v>
      </c>
      <c r="F13" s="3"/>
      <c r="I13" s="1">
        <f t="shared" si="0"/>
        <v>0</v>
      </c>
    </row>
    <row r="14" spans="1:10" s="1" customFormat="1" ht="12.75" customHeight="1">
      <c r="A14" s="1">
        <v>2017200005</v>
      </c>
      <c r="B14" s="1" t="s">
        <v>11</v>
      </c>
      <c r="C14" s="1" t="s">
        <v>12</v>
      </c>
      <c r="D14" s="1">
        <v>5</v>
      </c>
      <c r="E14" s="1">
        <v>20</v>
      </c>
      <c r="F14" s="3">
        <v>24</v>
      </c>
      <c r="G14" s="1">
        <v>37</v>
      </c>
      <c r="H14" s="1">
        <v>6</v>
      </c>
      <c r="I14" s="1">
        <f t="shared" si="0"/>
        <v>92</v>
      </c>
      <c r="J14" s="1">
        <v>10</v>
      </c>
    </row>
    <row r="15" spans="1:10" s="1" customFormat="1" ht="12.75" customHeight="1">
      <c r="A15" s="1">
        <v>2017200040</v>
      </c>
      <c r="B15" s="1" t="s">
        <v>80</v>
      </c>
      <c r="C15" s="1" t="s">
        <v>81</v>
      </c>
      <c r="D15" s="1">
        <v>5</v>
      </c>
      <c r="E15" s="1">
        <v>20</v>
      </c>
      <c r="F15" s="3">
        <v>22</v>
      </c>
      <c r="G15" s="1">
        <v>35</v>
      </c>
      <c r="H15" s="1">
        <v>5</v>
      </c>
      <c r="I15" s="1">
        <f t="shared" si="0"/>
        <v>87</v>
      </c>
      <c r="J15" s="1">
        <v>9</v>
      </c>
    </row>
    <row r="16" spans="1:10" s="1" customFormat="1" ht="12.75" customHeight="1">
      <c r="A16" s="1">
        <v>2017200017</v>
      </c>
      <c r="B16" s="1" t="s">
        <v>34</v>
      </c>
      <c r="C16" s="1" t="s">
        <v>31</v>
      </c>
      <c r="D16" s="1">
        <v>5</v>
      </c>
      <c r="E16" s="1">
        <v>20</v>
      </c>
      <c r="F16" s="3">
        <v>23</v>
      </c>
      <c r="G16" s="1">
        <v>40</v>
      </c>
      <c r="H16" s="1">
        <v>10</v>
      </c>
      <c r="I16" s="1">
        <f t="shared" si="0"/>
        <v>98</v>
      </c>
      <c r="J16" s="1">
        <v>10</v>
      </c>
    </row>
    <row r="17" spans="1:10" s="1" customFormat="1" ht="12.75" customHeight="1">
      <c r="A17" s="1">
        <v>2017200054</v>
      </c>
      <c r="B17" s="1" t="s">
        <v>85</v>
      </c>
      <c r="C17" s="1" t="s">
        <v>86</v>
      </c>
      <c r="D17" s="1">
        <v>5</v>
      </c>
      <c r="E17" s="1">
        <v>20</v>
      </c>
      <c r="F17" s="3">
        <v>23</v>
      </c>
      <c r="G17" s="1">
        <v>35</v>
      </c>
      <c r="H17" s="1">
        <v>5</v>
      </c>
      <c r="I17" s="1">
        <f t="shared" si="0"/>
        <v>88</v>
      </c>
      <c r="J17" s="1">
        <v>9</v>
      </c>
    </row>
    <row r="18" spans="1:10" s="1" customFormat="1" ht="12.75" customHeight="1">
      <c r="A18" s="1">
        <v>2017200015</v>
      </c>
      <c r="B18" s="1" t="s">
        <v>30</v>
      </c>
      <c r="C18" s="1" t="s">
        <v>31</v>
      </c>
      <c r="D18" s="1">
        <v>5</v>
      </c>
      <c r="E18" s="1">
        <v>20</v>
      </c>
      <c r="F18" s="3">
        <v>24</v>
      </c>
      <c r="G18" s="1">
        <v>40</v>
      </c>
      <c r="H18" s="1">
        <v>4</v>
      </c>
      <c r="I18" s="1">
        <f t="shared" si="0"/>
        <v>93</v>
      </c>
      <c r="J18" s="1">
        <v>10</v>
      </c>
    </row>
    <row r="19" spans="1:10" s="1" customFormat="1" ht="12.75" customHeight="1">
      <c r="A19" s="1">
        <v>2017200021</v>
      </c>
      <c r="B19" s="1" t="s">
        <v>41</v>
      </c>
      <c r="C19" s="1" t="s">
        <v>22</v>
      </c>
      <c r="D19" s="1">
        <v>5</v>
      </c>
      <c r="E19" s="1">
        <v>20</v>
      </c>
      <c r="F19" s="3">
        <v>23</v>
      </c>
      <c r="G19" s="1">
        <v>40</v>
      </c>
      <c r="H19" s="1">
        <v>9</v>
      </c>
      <c r="I19" s="1">
        <f t="shared" si="0"/>
        <v>97</v>
      </c>
      <c r="J19" s="1">
        <v>10</v>
      </c>
    </row>
    <row r="20" spans="1:10" s="1" customFormat="1" ht="12.75" customHeight="1">
      <c r="A20" s="1">
        <v>2017200007</v>
      </c>
      <c r="B20" s="1" t="s">
        <v>15</v>
      </c>
      <c r="C20" s="1" t="s">
        <v>16</v>
      </c>
      <c r="D20" s="1">
        <v>5</v>
      </c>
      <c r="E20" s="1">
        <v>20</v>
      </c>
      <c r="F20" s="3">
        <v>23</v>
      </c>
      <c r="G20" s="1">
        <v>40</v>
      </c>
      <c r="H20" s="1">
        <v>10</v>
      </c>
      <c r="I20" s="1">
        <f t="shared" si="0"/>
        <v>98</v>
      </c>
      <c r="J20" s="1">
        <v>10</v>
      </c>
    </row>
    <row r="21" spans="1:10" s="1" customFormat="1" ht="12.75" customHeight="1">
      <c r="A21" s="1">
        <v>2017200050</v>
      </c>
      <c r="B21" s="1" t="s">
        <v>71</v>
      </c>
      <c r="C21" s="1" t="s">
        <v>72</v>
      </c>
      <c r="D21" s="1">
        <v>5</v>
      </c>
      <c r="E21" s="1">
        <v>20</v>
      </c>
      <c r="F21" s="3">
        <v>23</v>
      </c>
      <c r="G21" s="1">
        <v>40</v>
      </c>
      <c r="H21" s="1">
        <v>8</v>
      </c>
      <c r="I21" s="1">
        <f t="shared" si="0"/>
        <v>96</v>
      </c>
      <c r="J21" s="1">
        <v>10</v>
      </c>
    </row>
    <row r="22" spans="1:10" s="1" customFormat="1" ht="12.75" customHeight="1">
      <c r="A22" s="1">
        <v>2017200003</v>
      </c>
      <c r="B22" s="1" t="s">
        <v>7</v>
      </c>
      <c r="C22" s="1" t="s">
        <v>8</v>
      </c>
      <c r="D22" s="1">
        <v>5</v>
      </c>
      <c r="E22" s="1">
        <v>20</v>
      </c>
      <c r="F22" s="3">
        <v>25</v>
      </c>
      <c r="G22" s="1">
        <v>40</v>
      </c>
      <c r="H22" s="1">
        <v>10</v>
      </c>
      <c r="I22" s="1">
        <f t="shared" si="0"/>
        <v>100</v>
      </c>
      <c r="J22" s="1">
        <v>10</v>
      </c>
    </row>
    <row r="23" spans="1:10" s="1" customFormat="1" ht="12.75" customHeight="1">
      <c r="A23" s="1">
        <v>2017200004</v>
      </c>
      <c r="B23" s="1" t="s">
        <v>9</v>
      </c>
      <c r="C23" s="1" t="s">
        <v>10</v>
      </c>
      <c r="D23" s="1">
        <v>5</v>
      </c>
      <c r="E23" s="1">
        <v>20</v>
      </c>
      <c r="F23" s="3">
        <v>23</v>
      </c>
      <c r="G23" s="1">
        <v>35</v>
      </c>
      <c r="H23" s="1">
        <v>9</v>
      </c>
      <c r="I23" s="1">
        <f t="shared" si="0"/>
        <v>92</v>
      </c>
      <c r="J23" s="1">
        <v>10</v>
      </c>
    </row>
    <row r="24" spans="1:10" s="1" customFormat="1" ht="12.75" customHeight="1">
      <c r="A24" s="1">
        <v>2017200055</v>
      </c>
      <c r="B24" s="1" t="s">
        <v>90</v>
      </c>
      <c r="C24" s="1" t="s">
        <v>91</v>
      </c>
      <c r="D24" s="1">
        <v>5</v>
      </c>
      <c r="E24" s="1">
        <v>20</v>
      </c>
      <c r="F24" s="3">
        <v>23</v>
      </c>
      <c r="G24" s="1">
        <v>40</v>
      </c>
      <c r="H24" s="1">
        <v>10</v>
      </c>
      <c r="I24" s="1">
        <f t="shared" si="0"/>
        <v>98</v>
      </c>
      <c r="J24" s="1">
        <v>10</v>
      </c>
    </row>
    <row r="25" spans="1:10" s="1" customFormat="1" ht="12.75" customHeight="1">
      <c r="A25" s="1">
        <v>2017200012</v>
      </c>
      <c r="B25" s="1" t="s">
        <v>25</v>
      </c>
      <c r="C25" s="1" t="s">
        <v>26</v>
      </c>
      <c r="D25" s="1">
        <v>5</v>
      </c>
      <c r="E25" s="1">
        <v>20</v>
      </c>
      <c r="F25" s="3">
        <v>25</v>
      </c>
      <c r="G25" s="1">
        <v>40</v>
      </c>
      <c r="H25" s="1">
        <v>10</v>
      </c>
      <c r="I25" s="1">
        <f t="shared" si="0"/>
        <v>100</v>
      </c>
      <c r="J25" s="1">
        <v>10</v>
      </c>
    </row>
    <row r="26" spans="1:10" s="1" customFormat="1" ht="12.75" customHeight="1">
      <c r="A26" s="1">
        <v>2017200011</v>
      </c>
      <c r="B26" s="1" t="s">
        <v>23</v>
      </c>
      <c r="C26" s="1" t="s">
        <v>24</v>
      </c>
      <c r="D26" s="1">
        <v>5</v>
      </c>
      <c r="E26" s="1">
        <v>20</v>
      </c>
      <c r="F26" s="3">
        <v>25</v>
      </c>
      <c r="G26" s="1">
        <v>40</v>
      </c>
      <c r="H26" s="1">
        <v>10</v>
      </c>
      <c r="I26" s="1">
        <f t="shared" si="0"/>
        <v>100</v>
      </c>
      <c r="J26" s="1">
        <v>10</v>
      </c>
    </row>
    <row r="27" spans="1:10" s="1" customFormat="1" ht="12.75" customHeight="1">
      <c r="A27" s="1">
        <v>2017200033</v>
      </c>
      <c r="B27" s="1" t="s">
        <v>62</v>
      </c>
      <c r="C27" s="1" t="s">
        <v>63</v>
      </c>
      <c r="D27" s="1">
        <v>5</v>
      </c>
      <c r="E27" s="1">
        <v>20</v>
      </c>
      <c r="F27" s="3">
        <v>25</v>
      </c>
      <c r="G27" s="1">
        <v>39</v>
      </c>
      <c r="H27" s="1">
        <v>10</v>
      </c>
      <c r="I27" s="1">
        <f t="shared" si="0"/>
        <v>99</v>
      </c>
      <c r="J27" s="1">
        <v>10</v>
      </c>
    </row>
    <row r="28" spans="1:10" s="1" customFormat="1" ht="12.75" customHeight="1">
      <c r="A28" s="1">
        <v>2017200025</v>
      </c>
      <c r="B28" s="1" t="s">
        <v>47</v>
      </c>
      <c r="C28" s="1" t="s">
        <v>48</v>
      </c>
      <c r="E28" s="1">
        <v>20</v>
      </c>
      <c r="F28" s="3">
        <v>25</v>
      </c>
      <c r="G28" s="1">
        <v>30</v>
      </c>
      <c r="H28" s="1">
        <v>10</v>
      </c>
      <c r="I28" s="1">
        <f t="shared" si="0"/>
        <v>85</v>
      </c>
      <c r="J28" s="1">
        <v>9</v>
      </c>
    </row>
    <row r="29" spans="1:10" s="1" customFormat="1" ht="12.75" customHeight="1">
      <c r="A29" s="1">
        <v>2017200053</v>
      </c>
      <c r="B29" s="1" t="s">
        <v>74</v>
      </c>
      <c r="C29" s="1" t="s">
        <v>4</v>
      </c>
      <c r="D29" s="1">
        <v>5</v>
      </c>
      <c r="E29" s="1">
        <v>20</v>
      </c>
      <c r="F29" s="3">
        <v>25</v>
      </c>
      <c r="G29" s="1">
        <v>31</v>
      </c>
      <c r="H29" s="1">
        <v>10</v>
      </c>
      <c r="I29" s="1">
        <f t="shared" si="0"/>
        <v>91</v>
      </c>
      <c r="J29" s="1">
        <v>10</v>
      </c>
    </row>
    <row r="30" spans="1:10" s="1" customFormat="1" ht="12.75" customHeight="1">
      <c r="A30" s="1">
        <v>2017200042</v>
      </c>
      <c r="B30" s="1" t="s">
        <v>83</v>
      </c>
      <c r="C30" s="1" t="s">
        <v>84</v>
      </c>
      <c r="D30" s="1">
        <v>5</v>
      </c>
      <c r="E30" s="1">
        <v>20</v>
      </c>
      <c r="F30" s="3">
        <v>25</v>
      </c>
      <c r="G30" s="1">
        <v>40</v>
      </c>
      <c r="H30" s="1">
        <v>8</v>
      </c>
      <c r="I30" s="1">
        <f t="shared" si="0"/>
        <v>98</v>
      </c>
      <c r="J30" s="1">
        <v>10</v>
      </c>
    </row>
    <row r="31" spans="1:9" s="1" customFormat="1" ht="12.75" customHeight="1">
      <c r="A31" s="1">
        <v>2017200035</v>
      </c>
      <c r="B31" s="1" t="s">
        <v>65</v>
      </c>
      <c r="C31" s="1" t="s">
        <v>66</v>
      </c>
      <c r="F31" s="3"/>
      <c r="I31" s="1">
        <f t="shared" si="0"/>
        <v>0</v>
      </c>
    </row>
    <row r="32" spans="1:10" s="1" customFormat="1" ht="12.75" customHeight="1">
      <c r="A32" s="1">
        <v>2017200016</v>
      </c>
      <c r="B32" s="1" t="s">
        <v>32</v>
      </c>
      <c r="C32" s="1" t="s">
        <v>33</v>
      </c>
      <c r="D32" s="1">
        <v>5</v>
      </c>
      <c r="E32" s="1">
        <v>20</v>
      </c>
      <c r="F32" s="3">
        <v>25</v>
      </c>
      <c r="G32" s="1">
        <v>39</v>
      </c>
      <c r="H32" s="1">
        <v>8</v>
      </c>
      <c r="I32" s="1">
        <f t="shared" si="0"/>
        <v>97</v>
      </c>
      <c r="J32" s="1">
        <v>10</v>
      </c>
    </row>
    <row r="33" spans="1:10" s="1" customFormat="1" ht="12.75" customHeight="1">
      <c r="A33" s="1">
        <v>2017200018</v>
      </c>
      <c r="B33" s="1" t="s">
        <v>35</v>
      </c>
      <c r="C33" s="1" t="s">
        <v>36</v>
      </c>
      <c r="D33" s="1">
        <v>5</v>
      </c>
      <c r="E33" s="1">
        <v>20</v>
      </c>
      <c r="F33" s="3">
        <v>23</v>
      </c>
      <c r="G33" s="1">
        <v>40</v>
      </c>
      <c r="H33" s="1">
        <v>10</v>
      </c>
      <c r="I33" s="1">
        <f t="shared" si="0"/>
        <v>98</v>
      </c>
      <c r="J33" s="1">
        <v>10</v>
      </c>
    </row>
    <row r="34" spans="1:10" s="1" customFormat="1" ht="12.75" customHeight="1">
      <c r="A34" s="1">
        <v>2017200046</v>
      </c>
      <c r="B34" s="1" t="s">
        <v>94</v>
      </c>
      <c r="C34" s="1" t="s">
        <v>95</v>
      </c>
      <c r="D34" s="1">
        <v>5</v>
      </c>
      <c r="E34" s="1">
        <v>20</v>
      </c>
      <c r="F34" s="3">
        <v>23</v>
      </c>
      <c r="G34" s="1">
        <v>37</v>
      </c>
      <c r="H34" s="1">
        <v>10</v>
      </c>
      <c r="I34" s="1">
        <f aca="true" t="shared" si="1" ref="I34:I52">SUM(D34:H34)</f>
        <v>95</v>
      </c>
      <c r="J34" s="1">
        <v>10</v>
      </c>
    </row>
    <row r="35" spans="1:10" s="1" customFormat="1" ht="12.75" customHeight="1">
      <c r="A35" s="1">
        <v>2017200028</v>
      </c>
      <c r="B35" s="1" t="s">
        <v>53</v>
      </c>
      <c r="C35" s="1" t="s">
        <v>54</v>
      </c>
      <c r="D35" s="1">
        <v>5</v>
      </c>
      <c r="E35" s="1">
        <v>20</v>
      </c>
      <c r="F35" s="3">
        <v>24</v>
      </c>
      <c r="G35" s="1">
        <v>40</v>
      </c>
      <c r="H35" s="1">
        <v>8</v>
      </c>
      <c r="I35" s="1">
        <f t="shared" si="1"/>
        <v>97</v>
      </c>
      <c r="J35" s="1">
        <v>10</v>
      </c>
    </row>
    <row r="36" spans="1:9" s="1" customFormat="1" ht="12.75" customHeight="1">
      <c r="A36" s="1">
        <v>2017200036</v>
      </c>
      <c r="B36" s="1" t="s">
        <v>67</v>
      </c>
      <c r="C36" s="1" t="s">
        <v>68</v>
      </c>
      <c r="F36" s="3">
        <v>24</v>
      </c>
      <c r="I36" s="1">
        <f t="shared" si="1"/>
        <v>24</v>
      </c>
    </row>
    <row r="37" spans="1:10" s="1" customFormat="1" ht="12.75" customHeight="1">
      <c r="A37" s="1">
        <v>2017200051</v>
      </c>
      <c r="B37" s="1" t="s">
        <v>73</v>
      </c>
      <c r="C37" s="1" t="s">
        <v>48</v>
      </c>
      <c r="E37" s="1">
        <v>20</v>
      </c>
      <c r="F37" s="3">
        <v>22</v>
      </c>
      <c r="G37" s="1">
        <v>39</v>
      </c>
      <c r="H37" s="1">
        <v>10</v>
      </c>
      <c r="I37" s="1">
        <f t="shared" si="1"/>
        <v>91</v>
      </c>
      <c r="J37" s="1">
        <v>10</v>
      </c>
    </row>
    <row r="38" spans="1:9" s="1" customFormat="1" ht="12.75" customHeight="1">
      <c r="A38" s="1">
        <v>2017200001</v>
      </c>
      <c r="B38" s="1" t="s">
        <v>3</v>
      </c>
      <c r="C38" s="1" t="s">
        <v>4</v>
      </c>
      <c r="F38" s="3"/>
      <c r="I38" s="1">
        <f t="shared" si="1"/>
        <v>0</v>
      </c>
    </row>
    <row r="39" spans="1:10" s="1" customFormat="1" ht="12.75" customHeight="1">
      <c r="A39" s="1">
        <v>2017200014</v>
      </c>
      <c r="B39" s="1" t="s">
        <v>29</v>
      </c>
      <c r="C39" s="1" t="s">
        <v>18</v>
      </c>
      <c r="D39" s="1">
        <v>5</v>
      </c>
      <c r="E39" s="1">
        <v>20</v>
      </c>
      <c r="F39" s="3">
        <v>25</v>
      </c>
      <c r="G39" s="1">
        <v>40</v>
      </c>
      <c r="H39" s="1">
        <v>10</v>
      </c>
      <c r="I39" s="1">
        <f t="shared" si="1"/>
        <v>100</v>
      </c>
      <c r="J39" s="1">
        <v>10</v>
      </c>
    </row>
    <row r="40" spans="1:10" s="1" customFormat="1" ht="12.75" customHeight="1">
      <c r="A40" s="1">
        <v>2017200013</v>
      </c>
      <c r="B40" s="1" t="s">
        <v>27</v>
      </c>
      <c r="C40" s="1" t="s">
        <v>28</v>
      </c>
      <c r="E40" s="1">
        <v>20</v>
      </c>
      <c r="F40" s="3">
        <v>24</v>
      </c>
      <c r="G40" s="1">
        <v>35</v>
      </c>
      <c r="H40" s="1">
        <v>7</v>
      </c>
      <c r="I40" s="1">
        <f t="shared" si="1"/>
        <v>86</v>
      </c>
      <c r="J40" s="1">
        <v>9</v>
      </c>
    </row>
    <row r="41" spans="1:9" s="1" customFormat="1" ht="12.75" customHeight="1">
      <c r="A41" s="1">
        <v>2017200026</v>
      </c>
      <c r="B41" s="1" t="s">
        <v>49</v>
      </c>
      <c r="C41" s="1" t="s">
        <v>50</v>
      </c>
      <c r="F41" s="3"/>
      <c r="I41" s="1">
        <f t="shared" si="1"/>
        <v>0</v>
      </c>
    </row>
    <row r="42" spans="1:10" s="1" customFormat="1" ht="12.75" customHeight="1">
      <c r="A42" s="1">
        <v>2017200024</v>
      </c>
      <c r="B42" s="1" t="s">
        <v>45</v>
      </c>
      <c r="C42" s="1" t="s">
        <v>46</v>
      </c>
      <c r="D42" s="1">
        <v>5</v>
      </c>
      <c r="E42" s="1">
        <v>20</v>
      </c>
      <c r="F42" s="3">
        <v>24</v>
      </c>
      <c r="G42" s="1">
        <v>40</v>
      </c>
      <c r="H42" s="1">
        <v>10</v>
      </c>
      <c r="I42" s="1">
        <f t="shared" si="1"/>
        <v>99</v>
      </c>
      <c r="J42" s="1">
        <v>10</v>
      </c>
    </row>
    <row r="43" spans="1:10" s="1" customFormat="1" ht="12.75" customHeight="1">
      <c r="A43" s="1">
        <v>2017200034</v>
      </c>
      <c r="B43" s="1" t="s">
        <v>64</v>
      </c>
      <c r="C43" s="1" t="s">
        <v>59</v>
      </c>
      <c r="D43" s="1">
        <v>5</v>
      </c>
      <c r="E43" s="1">
        <v>20</v>
      </c>
      <c r="F43" s="3">
        <v>25</v>
      </c>
      <c r="G43" s="1">
        <v>40</v>
      </c>
      <c r="H43" s="1">
        <v>10</v>
      </c>
      <c r="I43" s="1">
        <f t="shared" si="1"/>
        <v>100</v>
      </c>
      <c r="J43" s="1">
        <v>10</v>
      </c>
    </row>
    <row r="44" spans="1:9" s="1" customFormat="1" ht="12.75" customHeight="1">
      <c r="A44" s="1">
        <v>2017200019</v>
      </c>
      <c r="B44" s="1" t="s">
        <v>37</v>
      </c>
      <c r="C44" s="1" t="s">
        <v>38</v>
      </c>
      <c r="F44" s="3"/>
      <c r="I44" s="1">
        <f t="shared" si="1"/>
        <v>0</v>
      </c>
    </row>
    <row r="45" spans="1:10" s="1" customFormat="1" ht="12.75" customHeight="1">
      <c r="A45" s="1">
        <v>2017200027</v>
      </c>
      <c r="B45" s="1" t="s">
        <v>51</v>
      </c>
      <c r="C45" s="1" t="s">
        <v>52</v>
      </c>
      <c r="D45" s="1">
        <v>5</v>
      </c>
      <c r="E45" s="1">
        <v>20</v>
      </c>
      <c r="F45" s="3">
        <v>24</v>
      </c>
      <c r="G45" s="1">
        <v>38</v>
      </c>
      <c r="H45" s="1">
        <v>10</v>
      </c>
      <c r="I45" s="1">
        <f t="shared" si="1"/>
        <v>97</v>
      </c>
      <c r="J45" s="1">
        <v>10</v>
      </c>
    </row>
    <row r="46" spans="1:10" s="1" customFormat="1" ht="12.75" customHeight="1">
      <c r="A46" s="1">
        <v>2017200029</v>
      </c>
      <c r="B46" s="1" t="s">
        <v>55</v>
      </c>
      <c r="C46" s="1" t="s">
        <v>48</v>
      </c>
      <c r="E46" s="1">
        <v>20</v>
      </c>
      <c r="F46" s="3">
        <v>24</v>
      </c>
      <c r="G46" s="1">
        <v>40</v>
      </c>
      <c r="H46" s="1">
        <v>10</v>
      </c>
      <c r="I46" s="1">
        <f t="shared" si="1"/>
        <v>94</v>
      </c>
      <c r="J46" s="1">
        <v>10</v>
      </c>
    </row>
    <row r="47" spans="1:10" s="1" customFormat="1" ht="12.75" customHeight="1">
      <c r="A47" s="1">
        <v>2017200023</v>
      </c>
      <c r="B47" s="1" t="s">
        <v>44</v>
      </c>
      <c r="C47" s="1" t="s">
        <v>22</v>
      </c>
      <c r="E47" s="1">
        <v>20</v>
      </c>
      <c r="F47" s="3">
        <v>23</v>
      </c>
      <c r="G47" s="1">
        <v>38</v>
      </c>
      <c r="H47" s="1">
        <v>8</v>
      </c>
      <c r="I47" s="1">
        <f t="shared" si="1"/>
        <v>89</v>
      </c>
      <c r="J47" s="1">
        <v>9</v>
      </c>
    </row>
    <row r="48" spans="1:10" s="1" customFormat="1" ht="12.75" customHeight="1">
      <c r="A48" s="1">
        <v>2017200030</v>
      </c>
      <c r="B48" s="1" t="s">
        <v>56</v>
      </c>
      <c r="C48" s="1" t="s">
        <v>57</v>
      </c>
      <c r="D48" s="1">
        <v>5</v>
      </c>
      <c r="E48" s="1">
        <v>20</v>
      </c>
      <c r="F48" s="3">
        <v>24</v>
      </c>
      <c r="G48" s="1">
        <v>38</v>
      </c>
      <c r="H48" s="1">
        <v>10</v>
      </c>
      <c r="I48" s="1">
        <f t="shared" si="1"/>
        <v>97</v>
      </c>
      <c r="J48" s="1">
        <v>10</v>
      </c>
    </row>
    <row r="49" spans="1:10" s="1" customFormat="1" ht="12.75" customHeight="1">
      <c r="A49" s="1">
        <v>2017200031</v>
      </c>
      <c r="B49" s="1" t="s">
        <v>58</v>
      </c>
      <c r="C49" s="1" t="s">
        <v>59</v>
      </c>
      <c r="D49" s="1">
        <v>5</v>
      </c>
      <c r="E49" s="1">
        <v>20</v>
      </c>
      <c r="F49" s="3">
        <v>24</v>
      </c>
      <c r="G49" s="1">
        <v>40</v>
      </c>
      <c r="H49" s="1">
        <v>8</v>
      </c>
      <c r="I49" s="1">
        <f t="shared" si="1"/>
        <v>97</v>
      </c>
      <c r="J49" s="1">
        <v>10</v>
      </c>
    </row>
    <row r="50" spans="1:10" s="1" customFormat="1" ht="12.75" customHeight="1">
      <c r="A50" s="1">
        <v>2017200008</v>
      </c>
      <c r="B50" s="1" t="s">
        <v>17</v>
      </c>
      <c r="C50" s="1" t="s">
        <v>18</v>
      </c>
      <c r="D50" s="1">
        <v>5</v>
      </c>
      <c r="E50" s="1">
        <v>20</v>
      </c>
      <c r="F50" s="3">
        <v>25</v>
      </c>
      <c r="G50" s="1">
        <v>40</v>
      </c>
      <c r="H50" s="1">
        <v>10</v>
      </c>
      <c r="I50" s="1">
        <f t="shared" si="1"/>
        <v>100</v>
      </c>
      <c r="J50" s="1">
        <v>10</v>
      </c>
    </row>
    <row r="51" spans="1:10" s="1" customFormat="1" ht="12.75" customHeight="1">
      <c r="A51" s="1">
        <v>2017200022</v>
      </c>
      <c r="B51" s="1" t="s">
        <v>42</v>
      </c>
      <c r="C51" s="1" t="s">
        <v>43</v>
      </c>
      <c r="D51" s="1">
        <v>5</v>
      </c>
      <c r="E51" s="1">
        <v>20</v>
      </c>
      <c r="F51" s="3">
        <v>23</v>
      </c>
      <c r="G51" s="1">
        <v>37</v>
      </c>
      <c r="H51" s="1">
        <v>8</v>
      </c>
      <c r="I51" s="1">
        <f t="shared" si="1"/>
        <v>93</v>
      </c>
      <c r="J51" s="1">
        <v>10</v>
      </c>
    </row>
    <row r="52" spans="1:10" s="1" customFormat="1" ht="12.75" customHeight="1">
      <c r="A52" s="1">
        <v>2017200032</v>
      </c>
      <c r="B52" s="1" t="s">
        <v>60</v>
      </c>
      <c r="C52" s="1" t="s">
        <v>61</v>
      </c>
      <c r="D52" s="1">
        <v>5</v>
      </c>
      <c r="E52" s="1">
        <v>20</v>
      </c>
      <c r="F52" s="3">
        <v>23</v>
      </c>
      <c r="G52" s="1">
        <v>35</v>
      </c>
      <c r="H52" s="1">
        <v>8</v>
      </c>
      <c r="I52" s="1">
        <f t="shared" si="1"/>
        <v>91</v>
      </c>
      <c r="J52" s="1">
        <v>10</v>
      </c>
    </row>
    <row r="53" spans="2:7" ht="12.75">
      <c r="B53" s="5" t="s">
        <v>100</v>
      </c>
      <c r="C53" s="5" t="s">
        <v>101</v>
      </c>
      <c r="D53" s="5">
        <v>5</v>
      </c>
      <c r="E53" s="5"/>
      <c r="G53" s="6"/>
    </row>
    <row r="54" spans="1:4" ht="12.75">
      <c r="A54">
        <v>2017200037</v>
      </c>
      <c r="B54" s="5" t="s">
        <v>102</v>
      </c>
      <c r="C54" s="5" t="s">
        <v>103</v>
      </c>
      <c r="D54" s="5">
        <v>5</v>
      </c>
    </row>
  </sheetData>
  <sheetProtection/>
  <autoFilter ref="A1:C1">
    <sortState ref="A2:C54">
      <sortCondition sortBy="value" ref="B2:B54"/>
    </sortState>
  </autoFilter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0.140625" style="0" customWidth="1"/>
    <col min="4" max="4" width="18.57421875" style="0" customWidth="1"/>
    <col min="5" max="5" width="18.421875" style="0" customWidth="1"/>
    <col min="6" max="6" width="18.28125" style="0" customWidth="1"/>
  </cols>
  <sheetData>
    <row r="1" spans="1:12" ht="15">
      <c r="A1" s="12" t="s">
        <v>105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5">
      <c r="A2" s="7" t="s">
        <v>106</v>
      </c>
      <c r="B2" s="7" t="s">
        <v>107</v>
      </c>
      <c r="C2" s="8" t="s">
        <v>149</v>
      </c>
      <c r="D2" s="8" t="s">
        <v>108</v>
      </c>
      <c r="E2" s="8" t="s">
        <v>109</v>
      </c>
      <c r="F2" s="8" t="s">
        <v>110</v>
      </c>
      <c r="G2" s="9" t="s">
        <v>111</v>
      </c>
      <c r="H2" s="10" t="s">
        <v>112</v>
      </c>
      <c r="I2" s="10" t="s">
        <v>113</v>
      </c>
      <c r="J2" s="11" t="s">
        <v>114</v>
      </c>
      <c r="K2" s="10" t="s">
        <v>115</v>
      </c>
      <c r="L2" s="7" t="s">
        <v>116</v>
      </c>
    </row>
    <row r="3" spans="1:12" ht="12.75">
      <c r="A3" s="1" t="s">
        <v>117</v>
      </c>
      <c r="B3" s="1" t="s">
        <v>118</v>
      </c>
      <c r="C3" s="1"/>
      <c r="D3" s="1"/>
      <c r="E3" s="1">
        <v>10</v>
      </c>
      <c r="F3" s="1"/>
      <c r="G3" s="1">
        <f>SUM(C3:F3)</f>
        <v>10</v>
      </c>
      <c r="H3" s="1"/>
      <c r="I3" s="1"/>
      <c r="J3" s="1"/>
      <c r="K3" s="1"/>
      <c r="L3" s="1"/>
    </row>
    <row r="4" spans="1:12" ht="12.75">
      <c r="A4" s="1" t="s">
        <v>119</v>
      </c>
      <c r="B4" s="1" t="s">
        <v>120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121</v>
      </c>
      <c r="B5" s="1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123</v>
      </c>
      <c r="B6" s="1" t="s">
        <v>124</v>
      </c>
      <c r="C6" s="1">
        <v>25</v>
      </c>
      <c r="D6" s="1"/>
      <c r="E6" s="1">
        <v>10</v>
      </c>
      <c r="F6" s="1">
        <v>10</v>
      </c>
      <c r="G6" s="1">
        <f aca="true" t="shared" si="0" ref="G6:G15">SUM(C6:F6)</f>
        <v>45</v>
      </c>
      <c r="H6" s="1">
        <v>40</v>
      </c>
      <c r="I6" s="1">
        <v>6</v>
      </c>
      <c r="J6" s="1">
        <v>91</v>
      </c>
      <c r="K6" s="1">
        <v>10</v>
      </c>
      <c r="L6" s="1" t="s">
        <v>150</v>
      </c>
    </row>
    <row r="7" spans="1:12" ht="12.75">
      <c r="A7" s="1" t="s">
        <v>125</v>
      </c>
      <c r="B7" s="1" t="s">
        <v>126</v>
      </c>
      <c r="C7" s="1">
        <v>25</v>
      </c>
      <c r="D7" s="1">
        <v>5</v>
      </c>
      <c r="E7" s="1">
        <v>10</v>
      </c>
      <c r="F7" s="1">
        <v>10</v>
      </c>
      <c r="G7" s="1">
        <f t="shared" si="0"/>
        <v>50</v>
      </c>
      <c r="H7" s="1">
        <v>40</v>
      </c>
      <c r="I7" s="1">
        <v>10</v>
      </c>
      <c r="J7" s="1">
        <v>100</v>
      </c>
      <c r="K7" s="1">
        <v>10</v>
      </c>
      <c r="L7" s="1" t="str">
        <f>$L$6</f>
        <v>7.2.19.</v>
      </c>
    </row>
    <row r="8" spans="1:12" ht="12.75">
      <c r="A8" s="1" t="s">
        <v>127</v>
      </c>
      <c r="B8" s="1" t="s">
        <v>128</v>
      </c>
      <c r="C8" s="1">
        <v>20</v>
      </c>
      <c r="D8" s="1">
        <v>5</v>
      </c>
      <c r="E8" s="1">
        <v>10</v>
      </c>
      <c r="F8" s="1">
        <v>10</v>
      </c>
      <c r="G8" s="1">
        <f t="shared" si="0"/>
        <v>45</v>
      </c>
      <c r="H8" s="1"/>
      <c r="I8" s="1"/>
      <c r="J8" s="1"/>
      <c r="K8" s="1"/>
      <c r="L8" s="1"/>
    </row>
    <row r="9" spans="1:12" ht="12.75">
      <c r="A9" s="1" t="s">
        <v>129</v>
      </c>
      <c r="B9" s="1" t="s">
        <v>130</v>
      </c>
      <c r="C9" s="1">
        <v>14</v>
      </c>
      <c r="D9" s="1"/>
      <c r="E9" s="1">
        <v>10</v>
      </c>
      <c r="F9" s="1">
        <v>10</v>
      </c>
      <c r="G9" s="1">
        <f t="shared" si="0"/>
        <v>34</v>
      </c>
      <c r="H9" s="1">
        <v>40</v>
      </c>
      <c r="I9" s="1">
        <v>8</v>
      </c>
      <c r="J9" s="1">
        <f>SUM(G9:I9)</f>
        <v>82</v>
      </c>
      <c r="K9" s="1">
        <v>9</v>
      </c>
      <c r="L9" s="1" t="str">
        <f>$L$6</f>
        <v>7.2.19.</v>
      </c>
    </row>
    <row r="10" spans="1:12" ht="12.75">
      <c r="A10" s="1" t="s">
        <v>131</v>
      </c>
      <c r="B10" s="1" t="s">
        <v>132</v>
      </c>
      <c r="C10" s="1">
        <v>23</v>
      </c>
      <c r="D10" s="1">
        <v>5</v>
      </c>
      <c r="E10" s="1">
        <v>10</v>
      </c>
      <c r="F10" s="1">
        <v>10</v>
      </c>
      <c r="G10" s="1">
        <f t="shared" si="0"/>
        <v>48</v>
      </c>
      <c r="H10" s="1">
        <v>40</v>
      </c>
      <c r="I10" s="1">
        <v>8</v>
      </c>
      <c r="J10" s="1">
        <f>SUM(G10:I10)</f>
        <v>96</v>
      </c>
      <c r="K10" s="1">
        <v>10</v>
      </c>
      <c r="L10" s="1" t="str">
        <f>$L$6</f>
        <v>7.2.19.</v>
      </c>
    </row>
    <row r="11" spans="1:12" ht="12.75">
      <c r="A11" s="1" t="s">
        <v>133</v>
      </c>
      <c r="B11" s="1" t="s">
        <v>134</v>
      </c>
      <c r="C11" s="1">
        <v>25</v>
      </c>
      <c r="D11" s="1">
        <v>5</v>
      </c>
      <c r="E11" s="1">
        <v>10</v>
      </c>
      <c r="F11" s="1">
        <v>10</v>
      </c>
      <c r="G11" s="1">
        <f t="shared" si="0"/>
        <v>50</v>
      </c>
      <c r="H11" s="1">
        <v>35</v>
      </c>
      <c r="I11" s="1">
        <v>10</v>
      </c>
      <c r="J11" s="1">
        <f>SUM(G11:I11)</f>
        <v>95</v>
      </c>
      <c r="K11" s="1">
        <v>10</v>
      </c>
      <c r="L11" s="1" t="str">
        <f>$L$6</f>
        <v>7.2.19.</v>
      </c>
    </row>
    <row r="12" spans="1:12" ht="12.75">
      <c r="A12" s="1" t="s">
        <v>135</v>
      </c>
      <c r="B12" s="1" t="s">
        <v>136</v>
      </c>
      <c r="C12" s="1">
        <v>25</v>
      </c>
      <c r="D12" s="1">
        <v>5</v>
      </c>
      <c r="E12" s="1">
        <v>10</v>
      </c>
      <c r="F12" s="1">
        <v>10</v>
      </c>
      <c r="G12" s="1">
        <f t="shared" si="0"/>
        <v>50</v>
      </c>
      <c r="H12" s="1">
        <v>40</v>
      </c>
      <c r="I12" s="1">
        <v>10</v>
      </c>
      <c r="J12" s="1">
        <v>100</v>
      </c>
      <c r="K12" s="1">
        <v>10</v>
      </c>
      <c r="L12" s="1" t="str">
        <f>$L$6</f>
        <v>7.2.19.</v>
      </c>
    </row>
    <row r="13" spans="1:12" ht="12.75">
      <c r="A13" s="1" t="s">
        <v>137</v>
      </c>
      <c r="B13" s="1" t="s">
        <v>138</v>
      </c>
      <c r="C13" s="1">
        <v>11</v>
      </c>
      <c r="D13" s="1">
        <v>5</v>
      </c>
      <c r="E13" s="1">
        <v>10</v>
      </c>
      <c r="F13" s="1">
        <v>10</v>
      </c>
      <c r="G13" s="1">
        <f t="shared" si="0"/>
        <v>36</v>
      </c>
      <c r="H13" s="1">
        <v>35</v>
      </c>
      <c r="I13" s="1">
        <v>5</v>
      </c>
      <c r="J13" s="1">
        <v>76</v>
      </c>
      <c r="K13" s="1">
        <v>8</v>
      </c>
      <c r="L13" s="1" t="str">
        <f>$L$6</f>
        <v>7.2.19.</v>
      </c>
    </row>
    <row r="14" spans="1:12" ht="12.75">
      <c r="A14" s="1" t="s">
        <v>139</v>
      </c>
      <c r="B14" s="1" t="s">
        <v>140</v>
      </c>
      <c r="C14" s="1">
        <v>20</v>
      </c>
      <c r="D14" s="1">
        <v>5</v>
      </c>
      <c r="E14" s="1">
        <v>10</v>
      </c>
      <c r="F14" s="1">
        <v>10</v>
      </c>
      <c r="G14" s="1">
        <f t="shared" si="0"/>
        <v>45</v>
      </c>
      <c r="H14" s="1">
        <v>40</v>
      </c>
      <c r="I14" s="1">
        <v>10</v>
      </c>
      <c r="J14" s="1">
        <v>95</v>
      </c>
      <c r="K14" s="1">
        <v>10</v>
      </c>
      <c r="L14" s="1" t="str">
        <f>$L$6</f>
        <v>7.2.19.</v>
      </c>
    </row>
    <row r="15" spans="1:12" ht="12.75">
      <c r="A15" s="1" t="s">
        <v>141</v>
      </c>
      <c r="B15" s="1" t="s">
        <v>142</v>
      </c>
      <c r="C15" s="1">
        <v>11</v>
      </c>
      <c r="D15" s="1">
        <v>5</v>
      </c>
      <c r="E15" s="1">
        <v>10</v>
      </c>
      <c r="F15" s="1">
        <v>10</v>
      </c>
      <c r="G15" s="1">
        <f t="shared" si="0"/>
        <v>36</v>
      </c>
      <c r="H15" s="1">
        <v>35</v>
      </c>
      <c r="I15" s="1">
        <v>10</v>
      </c>
      <c r="J15" s="1">
        <f>SUM(G15:I15)</f>
        <v>81</v>
      </c>
      <c r="K15" s="1">
        <v>9</v>
      </c>
      <c r="L15" s="1" t="str">
        <f>$L$6</f>
        <v>7.2.19.</v>
      </c>
    </row>
    <row r="16" spans="1:12" ht="12.75">
      <c r="A16" s="1" t="s">
        <v>143</v>
      </c>
      <c r="B16" s="1" t="s">
        <v>144</v>
      </c>
      <c r="C16" s="1">
        <v>25</v>
      </c>
      <c r="D16" s="1"/>
      <c r="E16" s="1">
        <v>10</v>
      </c>
      <c r="F16" s="1">
        <v>10</v>
      </c>
      <c r="G16" s="1">
        <v>45</v>
      </c>
      <c r="H16" s="1">
        <v>40</v>
      </c>
      <c r="I16" s="1">
        <v>10</v>
      </c>
      <c r="J16" s="1">
        <f>SUM(G16:I16)</f>
        <v>95</v>
      </c>
      <c r="K16" s="1">
        <v>10</v>
      </c>
      <c r="L16" s="1" t="str">
        <f>$L$6</f>
        <v>7.2.19.</v>
      </c>
    </row>
    <row r="17" spans="1:12" ht="12.75">
      <c r="A17" s="1" t="s">
        <v>145</v>
      </c>
      <c r="B17" s="1" t="s">
        <v>146</v>
      </c>
      <c r="C17" s="1">
        <v>21</v>
      </c>
      <c r="D17" s="1"/>
      <c r="E17" s="1"/>
      <c r="F17" s="1">
        <v>10</v>
      </c>
      <c r="G17" s="1"/>
      <c r="H17" s="1"/>
      <c r="I17" s="1"/>
      <c r="J17" s="1"/>
      <c r="K17" s="1"/>
      <c r="L17" s="1"/>
    </row>
    <row r="18" spans="1:3" ht="12.75">
      <c r="A18" s="5" t="s">
        <v>147</v>
      </c>
      <c r="B18" s="5" t="s">
        <v>148</v>
      </c>
      <c r="C18" s="5">
        <v>25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Ančić</dc:creator>
  <cp:keywords/>
  <dc:description/>
  <cp:lastModifiedBy>Bikicki</cp:lastModifiedBy>
  <dcterms:created xsi:type="dcterms:W3CDTF">2018-01-16T10:53:45Z</dcterms:created>
  <dcterms:modified xsi:type="dcterms:W3CDTF">2019-02-08T12:33:19Z</dcterms:modified>
  <cp:category/>
  <cp:version/>
  <cp:contentType/>
  <cp:contentStatus/>
</cp:coreProperties>
</file>