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F21" i="1"/>
  <c r="F23"/>
  <c r="F17"/>
  <c r="F12"/>
  <c r="F13"/>
  <c r="F15"/>
  <c r="F16"/>
  <c r="F18"/>
  <c r="F19"/>
  <c r="F20"/>
  <c r="F22"/>
  <c r="F24"/>
  <c r="F25"/>
  <c r="F26"/>
  <c r="F27"/>
  <c r="F28"/>
</calcChain>
</file>

<file path=xl/sharedStrings.xml><?xml version="1.0" encoding="utf-8"?>
<sst xmlns="http://schemas.openxmlformats.org/spreadsheetml/2006/main" count="63" uniqueCount="62">
  <si>
    <t>Ergarac</t>
  </si>
  <si>
    <t>Nikola</t>
  </si>
  <si>
    <t>Škrbić</t>
  </si>
  <si>
    <t>Srđan</t>
  </si>
  <si>
    <t>Balać</t>
  </si>
  <si>
    <t>Nemanja</t>
  </si>
  <si>
    <t>Stefan</t>
  </si>
  <si>
    <t>Novak</t>
  </si>
  <si>
    <t>Ilić</t>
  </si>
  <si>
    <t>Milenko</t>
  </si>
  <si>
    <t>Petković</t>
  </si>
  <si>
    <t>Kristijan</t>
  </si>
  <si>
    <t>Trifković</t>
  </si>
  <si>
    <t>Borislava</t>
  </si>
  <si>
    <t>Kosanović</t>
  </si>
  <si>
    <t>Vukašin</t>
  </si>
  <si>
    <t>Mitković</t>
  </si>
  <si>
    <t>Tamara</t>
  </si>
  <si>
    <t>Despić</t>
  </si>
  <si>
    <t>Tijana</t>
  </si>
  <si>
    <t>Cvijanović</t>
  </si>
  <si>
    <t>Aleksandra</t>
  </si>
  <si>
    <t>Šiljegović Ilić</t>
  </si>
  <si>
    <t>Minja</t>
  </si>
  <si>
    <t>Br. Indeksa</t>
  </si>
  <si>
    <t>Prezime</t>
  </si>
  <si>
    <t>Ime</t>
  </si>
  <si>
    <t>Jožef</t>
  </si>
  <si>
    <t>Kolokvijum</t>
  </si>
  <si>
    <t>Prisustvo</t>
  </si>
  <si>
    <t>Predispitni poeni</t>
  </si>
  <si>
    <t>Završni ispit</t>
  </si>
  <si>
    <t>Ocena</t>
  </si>
  <si>
    <t>2016/004017</t>
  </si>
  <si>
    <t>2016/004005</t>
  </si>
  <si>
    <t>2016/004007</t>
  </si>
  <si>
    <t>2016/004013</t>
  </si>
  <si>
    <t>2016/004010</t>
  </si>
  <si>
    <t>2016/004002</t>
  </si>
  <si>
    <t>2016/004001</t>
  </si>
  <si>
    <t>2016/004014</t>
  </si>
  <si>
    <t>2016/004018</t>
  </si>
  <si>
    <t>2016/004021</t>
  </si>
  <si>
    <t>2016/004025</t>
  </si>
  <si>
    <t>2016/004024</t>
  </si>
  <si>
    <t>2016/004012</t>
  </si>
  <si>
    <t>Atanacković</t>
  </si>
  <si>
    <t>Ukupan broj poena</t>
  </si>
  <si>
    <t>Pravo izlaska na završni ispit imaju studenti sa osvojenih bar 18 poena</t>
  </si>
  <si>
    <t>REZULTATI ZAVRŠNOG ISPITA I POPRAVNIH KOLOKVIJUMA ODRŽANIH 31.01.2019.</t>
  </si>
  <si>
    <t xml:space="preserve">Dudaš </t>
  </si>
  <si>
    <t>2016/004016</t>
  </si>
  <si>
    <t xml:space="preserve">Belić </t>
  </si>
  <si>
    <t>Jelena</t>
  </si>
  <si>
    <t>Julijan</t>
  </si>
  <si>
    <t>33/12FR</t>
  </si>
  <si>
    <t xml:space="preserve">Kragović </t>
  </si>
  <si>
    <t>253/10FR</t>
  </si>
  <si>
    <t>Knežević</t>
  </si>
  <si>
    <t>Teodora</t>
  </si>
  <si>
    <t>Uvid u radove i upis ocena: sreda, 06.02.2019., od 13:00 do 14:00 u kabinetu 31</t>
  </si>
  <si>
    <t>205/13TR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</si>
</sst>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3" tint="0.39997558519241921"/>
      <name val="Times New Roman"/>
      <family val="1"/>
    </font>
    <font>
      <b/>
      <sz val="14"/>
      <color rgb="FFFF0000"/>
      <name val="Times New Roman"/>
      <family val="1"/>
    </font>
    <font>
      <b/>
      <sz val="18"/>
      <color theme="3" tint="0.39997558519241921"/>
      <name val="Times New Roman"/>
      <family val="1"/>
    </font>
    <font>
      <sz val="18"/>
      <color theme="3" tint="0.39997558519241921"/>
      <name val="Times New Roman"/>
      <family val="1"/>
    </font>
    <font>
      <b/>
      <sz val="16"/>
      <color theme="3" tint="0.3999755851924192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</cellXfs>
  <cellStyles count="1">
    <cellStyle name="Normal" xfId="0" builtinId="0"/>
  </cellStyles>
  <dxfs count="7"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  <dxf>
      <numFmt numFmtId="0" formatCode="General"/>
      <alignment horizontal="center" vertical="center" textRotation="0" indent="0" relativeIndent="255" justifyLastLine="0" shrinkToFit="0" readingOrder="0"/>
    </dxf>
    <dxf>
      <alignment horizontal="center" vertical="bottom" textRotation="0" wrapText="0" indent="0" relativeIndent="0" justifyLastLine="0" shrinkToFit="0" readingOrder="0"/>
    </dxf>
    <dxf>
      <alignment horizontal="center" vertical="center" textRotation="0" indent="0" relativeIndent="255" justifyLastLine="0" shrinkToFit="0" readingOrder="0"/>
    </dxf>
    <dxf>
      <alignment horizontal="center" vertical="center" textRotation="0" indent="0" relativeIndent="255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Table1" displayName="Table1" ref="A11:I28" totalsRowShown="0" headerRowDxfId="6">
  <autoFilter ref="A11:I28"/>
  <sortState ref="A12:I24">
    <sortCondition ref="B12:B24"/>
  </sortState>
  <tableColumns count="9">
    <tableColumn id="1" name="Br. Indeksa"/>
    <tableColumn id="2" name="Prezime"/>
    <tableColumn id="3" name="Ime"/>
    <tableColumn id="5" name="Prisustvo" dataDxfId="5"/>
    <tableColumn id="4" name="Kolokvijum" dataDxfId="4"/>
    <tableColumn id="6" name="Predispitni poeni" dataDxfId="3">
      <calculatedColumnFormula>SUM(Table1[[#This Row],[Prisustvo]:[Kolokvijum]])</calculatedColumnFormula>
    </tableColumn>
    <tableColumn id="7" name="Završni ispit" dataDxfId="2"/>
    <tableColumn id="8" name="Ukupan broj poena" dataDxfId="1"/>
    <tableColumn id="9" name="Ocena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8"/>
  <sheetViews>
    <sheetView tabSelected="1" workbookViewId="0">
      <selection activeCell="R1" sqref="R1"/>
    </sheetView>
  </sheetViews>
  <sheetFormatPr defaultRowHeight="15"/>
  <cols>
    <col min="1" max="1" width="13" customWidth="1"/>
    <col min="2" max="2" width="14.5703125" customWidth="1"/>
    <col min="3" max="3" width="11.85546875" customWidth="1"/>
    <col min="4" max="4" width="11.5703125" style="4" customWidth="1"/>
    <col min="5" max="5" width="15" style="1" customWidth="1"/>
    <col min="6" max="6" width="11.140625" style="4" customWidth="1"/>
    <col min="7" max="7" width="11.7109375" style="4" customWidth="1"/>
    <col min="8" max="9" width="11.42578125" style="4" customWidth="1"/>
  </cols>
  <sheetData>
    <row r="3" spans="1:10" ht="45.75" customHeight="1">
      <c r="A3" s="10" t="s">
        <v>49</v>
      </c>
      <c r="B3" s="11"/>
      <c r="C3" s="11"/>
      <c r="D3" s="11"/>
      <c r="E3" s="11"/>
      <c r="F3" s="11"/>
      <c r="G3" s="11"/>
      <c r="H3" s="11"/>
      <c r="I3" s="11"/>
      <c r="J3" s="11"/>
    </row>
    <row r="4" spans="1:10" ht="21" customHeight="1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23.25" customHeight="1">
      <c r="A5" s="13" t="s">
        <v>60</v>
      </c>
      <c r="B5" s="13"/>
      <c r="C5" s="13"/>
      <c r="D5" s="13"/>
      <c r="E5" s="13"/>
      <c r="F5" s="13"/>
      <c r="G5" s="13"/>
      <c r="H5" s="13"/>
      <c r="I5" s="13"/>
      <c r="J5" s="9"/>
    </row>
    <row r="6" spans="1:10">
      <c r="A6" s="2"/>
      <c r="B6" s="2"/>
      <c r="C6" s="2"/>
      <c r="D6" s="6"/>
      <c r="E6" s="3"/>
      <c r="F6" s="6"/>
      <c r="G6" s="6"/>
      <c r="H6" s="6"/>
      <c r="I6" s="6"/>
      <c r="J6" s="2"/>
    </row>
    <row r="7" spans="1:10" ht="18.75">
      <c r="A7" s="12" t="s">
        <v>48</v>
      </c>
      <c r="B7" s="12"/>
      <c r="C7" s="12"/>
      <c r="D7" s="12"/>
      <c r="E7" s="12"/>
      <c r="F7" s="12"/>
      <c r="G7" s="12"/>
      <c r="H7" s="12"/>
      <c r="I7" s="12"/>
      <c r="J7" s="12"/>
    </row>
    <row r="8" spans="1:10">
      <c r="A8" s="2"/>
      <c r="B8" s="2"/>
      <c r="C8" s="2"/>
      <c r="D8" s="6"/>
      <c r="E8" s="3"/>
      <c r="F8" s="6"/>
      <c r="G8" s="6"/>
      <c r="H8" s="6"/>
      <c r="I8" s="6"/>
      <c r="J8" s="2"/>
    </row>
    <row r="11" spans="1:10" ht="49.5" customHeight="1">
      <c r="A11" s="4" t="s">
        <v>24</v>
      </c>
      <c r="B11" s="4" t="s">
        <v>25</v>
      </c>
      <c r="C11" s="4" t="s">
        <v>26</v>
      </c>
      <c r="D11" s="4" t="s">
        <v>29</v>
      </c>
      <c r="E11" s="4" t="s">
        <v>28</v>
      </c>
      <c r="F11" s="5" t="s">
        <v>30</v>
      </c>
      <c r="G11" s="4" t="s">
        <v>31</v>
      </c>
      <c r="H11" s="5" t="s">
        <v>47</v>
      </c>
      <c r="I11" s="4" t="s">
        <v>32</v>
      </c>
    </row>
    <row r="12" spans="1:10">
      <c r="A12" t="s">
        <v>34</v>
      </c>
      <c r="B12" t="s">
        <v>46</v>
      </c>
      <c r="C12" t="s">
        <v>6</v>
      </c>
      <c r="D12" s="4">
        <v>5</v>
      </c>
      <c r="E12" s="1">
        <v>17</v>
      </c>
      <c r="F12" s="7">
        <f>SUM(Table1[[#This Row],[Prisustvo]:[Kolokvijum]])</f>
        <v>22</v>
      </c>
      <c r="G12" s="4">
        <v>13</v>
      </c>
      <c r="H12" s="4">
        <v>35</v>
      </c>
      <c r="I12" s="4">
        <v>5</v>
      </c>
    </row>
    <row r="13" spans="1:10">
      <c r="A13" t="s">
        <v>45</v>
      </c>
      <c r="B13" t="s">
        <v>4</v>
      </c>
      <c r="C13" t="s">
        <v>5</v>
      </c>
      <c r="D13" s="4">
        <v>5</v>
      </c>
      <c r="E13" s="1">
        <v>17</v>
      </c>
      <c r="F13" s="7">
        <f>SUM(Table1[[#This Row],[Prisustvo]:[Kolokvijum]])</f>
        <v>22</v>
      </c>
      <c r="G13" s="4">
        <v>17</v>
      </c>
      <c r="H13" s="4">
        <v>39</v>
      </c>
      <c r="I13" s="4">
        <v>5</v>
      </c>
    </row>
    <row r="14" spans="1:10">
      <c r="A14" t="s">
        <v>55</v>
      </c>
      <c r="B14" t="s">
        <v>52</v>
      </c>
      <c r="C14" t="s">
        <v>53</v>
      </c>
      <c r="E14" s="1">
        <v>18</v>
      </c>
      <c r="F14" s="7">
        <v>18</v>
      </c>
      <c r="H14" s="7"/>
    </row>
    <row r="15" spans="1:10">
      <c r="A15" t="s">
        <v>33</v>
      </c>
      <c r="B15" t="s">
        <v>20</v>
      </c>
      <c r="C15" t="s">
        <v>21</v>
      </c>
      <c r="D15" s="4">
        <v>5</v>
      </c>
      <c r="E15" s="1">
        <v>25</v>
      </c>
      <c r="F15" s="7">
        <f>SUM(Table1[[#This Row],[Prisustvo]:[Kolokvijum]])</f>
        <v>30</v>
      </c>
      <c r="G15" s="4">
        <v>61</v>
      </c>
      <c r="H15" s="4">
        <v>91</v>
      </c>
      <c r="I15" s="4">
        <v>10</v>
      </c>
    </row>
    <row r="16" spans="1:10">
      <c r="A16" t="s">
        <v>35</v>
      </c>
      <c r="B16" t="s">
        <v>18</v>
      </c>
      <c r="C16" t="s">
        <v>19</v>
      </c>
      <c r="D16" s="4">
        <v>5</v>
      </c>
      <c r="E16" s="1">
        <v>28</v>
      </c>
      <c r="F16" s="7">
        <f>SUM(Table1[[#This Row],[Prisustvo]:[Kolokvijum]])</f>
        <v>33</v>
      </c>
      <c r="G16" s="4">
        <v>0</v>
      </c>
      <c r="H16" s="4">
        <v>33</v>
      </c>
      <c r="I16" s="4">
        <v>5</v>
      </c>
    </row>
    <row r="17" spans="1:9">
      <c r="A17" t="s">
        <v>51</v>
      </c>
      <c r="B17" t="s">
        <v>50</v>
      </c>
      <c r="C17" t="s">
        <v>54</v>
      </c>
      <c r="E17" s="1">
        <v>0</v>
      </c>
      <c r="F17" s="7">
        <f>SUM(Table1[[#This Row],[Prisustvo]:[Kolokvijum]])</f>
        <v>0</v>
      </c>
      <c r="H17" s="7"/>
    </row>
    <row r="18" spans="1:9">
      <c r="A18" t="s">
        <v>36</v>
      </c>
      <c r="B18" t="s">
        <v>0</v>
      </c>
      <c r="C18" t="s">
        <v>1</v>
      </c>
      <c r="E18" s="1">
        <v>10</v>
      </c>
      <c r="F18" s="7">
        <f>SUM(Table1[[#This Row],[Prisustvo]:[Kolokvijum]])</f>
        <v>10</v>
      </c>
    </row>
    <row r="19" spans="1:9">
      <c r="A19" t="s">
        <v>37</v>
      </c>
      <c r="B19" t="s">
        <v>8</v>
      </c>
      <c r="C19" t="s">
        <v>9</v>
      </c>
      <c r="D19" s="4">
        <v>5</v>
      </c>
      <c r="E19" s="1">
        <v>22</v>
      </c>
      <c r="F19" s="7">
        <f>SUM(Table1[[#This Row],[Prisustvo]:[Kolokvijum]])</f>
        <v>27</v>
      </c>
      <c r="G19" s="4">
        <v>34</v>
      </c>
      <c r="H19" s="4">
        <v>61</v>
      </c>
      <c r="I19" s="4">
        <v>7</v>
      </c>
    </row>
    <row r="20" spans="1:9">
      <c r="A20" t="s">
        <v>38</v>
      </c>
      <c r="B20" t="s">
        <v>27</v>
      </c>
      <c r="C20" t="s">
        <v>7</v>
      </c>
      <c r="D20" s="4">
        <v>5</v>
      </c>
      <c r="E20" s="1">
        <v>20</v>
      </c>
      <c r="F20" s="7">
        <f>SUM(Table1[[#This Row],[Prisustvo]:[Kolokvijum]])</f>
        <v>25</v>
      </c>
      <c r="G20" s="4">
        <v>18</v>
      </c>
      <c r="H20" s="4">
        <v>43</v>
      </c>
      <c r="I20" s="4">
        <v>5</v>
      </c>
    </row>
    <row r="21" spans="1:9">
      <c r="A21" t="s">
        <v>61</v>
      </c>
      <c r="B21" t="s">
        <v>58</v>
      </c>
      <c r="C21" t="s">
        <v>59</v>
      </c>
      <c r="E21" s="1">
        <v>18</v>
      </c>
      <c r="F21" s="7">
        <f>SUM(Table1[[#This Row],[Prisustvo]:[Kolokvijum]])</f>
        <v>18</v>
      </c>
      <c r="G21" s="4">
        <v>2</v>
      </c>
      <c r="H21" s="7">
        <v>20</v>
      </c>
      <c r="I21" s="4">
        <v>5</v>
      </c>
    </row>
    <row r="22" spans="1:9">
      <c r="A22" t="s">
        <v>39</v>
      </c>
      <c r="B22" t="s">
        <v>14</v>
      </c>
      <c r="C22" t="s">
        <v>15</v>
      </c>
      <c r="D22" s="4">
        <v>5</v>
      </c>
      <c r="E22" s="1">
        <v>26</v>
      </c>
      <c r="F22" s="7">
        <f>SUM(Table1[[#This Row],[Prisustvo]:[Kolokvijum]])</f>
        <v>31</v>
      </c>
      <c r="G22" s="4">
        <v>65</v>
      </c>
      <c r="H22" s="4">
        <v>96</v>
      </c>
      <c r="I22" s="4">
        <v>10</v>
      </c>
    </row>
    <row r="23" spans="1:9">
      <c r="A23" t="s">
        <v>57</v>
      </c>
      <c r="B23" t="s">
        <v>56</v>
      </c>
      <c r="C23" t="s">
        <v>5</v>
      </c>
      <c r="E23" s="1">
        <v>20</v>
      </c>
      <c r="F23" s="7">
        <f>SUM(Table1[[#This Row],[Prisustvo]:[Kolokvijum]])</f>
        <v>20</v>
      </c>
      <c r="G23" s="4">
        <v>18</v>
      </c>
      <c r="H23" s="7">
        <v>38</v>
      </c>
      <c r="I23" s="4">
        <v>5</v>
      </c>
    </row>
    <row r="24" spans="1:9">
      <c r="A24" t="s">
        <v>40</v>
      </c>
      <c r="B24" t="s">
        <v>16</v>
      </c>
      <c r="C24" t="s">
        <v>17</v>
      </c>
      <c r="E24" s="1">
        <v>24</v>
      </c>
      <c r="F24" s="7">
        <f>SUM(Table1[[#This Row],[Prisustvo]:[Kolokvijum]])</f>
        <v>24</v>
      </c>
      <c r="G24" s="4">
        <v>52</v>
      </c>
      <c r="H24" s="4">
        <v>76</v>
      </c>
      <c r="I24" s="4">
        <v>8</v>
      </c>
    </row>
    <row r="25" spans="1:9">
      <c r="A25" t="s">
        <v>41</v>
      </c>
      <c r="B25" t="s">
        <v>10</v>
      </c>
      <c r="C25" t="s">
        <v>11</v>
      </c>
      <c r="D25" s="4">
        <v>5</v>
      </c>
      <c r="E25" s="1">
        <v>25</v>
      </c>
      <c r="F25" s="7">
        <f>SUM(Table1[[#This Row],[Prisustvo]:[Kolokvijum]])</f>
        <v>30</v>
      </c>
      <c r="G25" s="4">
        <v>54</v>
      </c>
      <c r="H25" s="4">
        <v>84</v>
      </c>
      <c r="I25" s="4">
        <v>9</v>
      </c>
    </row>
    <row r="26" spans="1:9">
      <c r="A26" t="s">
        <v>42</v>
      </c>
      <c r="B26" t="s">
        <v>22</v>
      </c>
      <c r="C26" t="s">
        <v>23</v>
      </c>
      <c r="D26" s="4">
        <v>5</v>
      </c>
      <c r="E26" s="1">
        <v>28</v>
      </c>
      <c r="F26" s="7">
        <f>SUM(Table1[[#This Row],[Prisustvo]:[Kolokvijum]])</f>
        <v>33</v>
      </c>
      <c r="G26" s="4">
        <v>48</v>
      </c>
      <c r="H26" s="4">
        <v>81</v>
      </c>
      <c r="I26" s="4">
        <v>9</v>
      </c>
    </row>
    <row r="27" spans="1:9">
      <c r="A27" t="s">
        <v>43</v>
      </c>
      <c r="B27" t="s">
        <v>2</v>
      </c>
      <c r="C27" t="s">
        <v>3</v>
      </c>
      <c r="D27" s="4">
        <v>5</v>
      </c>
      <c r="E27" s="1">
        <v>5</v>
      </c>
      <c r="F27" s="7">
        <f>SUM(Table1[[#This Row],[Prisustvo]:[Kolokvijum]])</f>
        <v>10</v>
      </c>
    </row>
    <row r="28" spans="1:9">
      <c r="A28" t="s">
        <v>44</v>
      </c>
      <c r="B28" t="s">
        <v>12</v>
      </c>
      <c r="C28" t="s">
        <v>13</v>
      </c>
      <c r="D28" s="4">
        <v>5</v>
      </c>
      <c r="E28" s="1">
        <v>24</v>
      </c>
      <c r="F28" s="7">
        <f>SUM(Table1[[#This Row],[Prisustvo]:[Kolokvijum]])</f>
        <v>29</v>
      </c>
      <c r="G28" s="4">
        <v>13</v>
      </c>
      <c r="H28" s="4">
        <v>42</v>
      </c>
      <c r="I28" s="4">
        <v>5</v>
      </c>
    </row>
  </sheetData>
  <mergeCells count="3">
    <mergeCell ref="A3:J3"/>
    <mergeCell ref="A7:J7"/>
    <mergeCell ref="A5:I5"/>
  </mergeCells>
  <pageMargins left="0.7" right="0.7" top="0.75" bottom="0.75" header="0.3" footer="0.3"/>
  <pageSetup orientation="landscape" r:id="rId1"/>
  <ignoredErrors>
    <ignoredError sqref="F14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VIP</dc:creator>
  <cp:lastModifiedBy>Windows7</cp:lastModifiedBy>
  <dcterms:created xsi:type="dcterms:W3CDTF">2018-11-30T12:55:36Z</dcterms:created>
  <dcterms:modified xsi:type="dcterms:W3CDTF">2019-02-05T21:54:10Z</dcterms:modified>
</cp:coreProperties>
</file>