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7695" activeTab="0"/>
  </bookViews>
  <sheets>
    <sheet name="3 TH 16." sheetId="1" r:id="rId1"/>
    <sheet name="3.TH 17." sheetId="2" r:id="rId2"/>
  </sheets>
  <definedNames/>
  <calcPr fullCalcOnLoad="1"/>
</workbook>
</file>

<file path=xl/sharedStrings.xml><?xml version="1.0" encoding="utf-8"?>
<sst xmlns="http://schemas.openxmlformats.org/spreadsheetml/2006/main" count="302" uniqueCount="256">
  <si>
    <t>Број индекса</t>
  </si>
  <si>
    <t>2014/002029</t>
  </si>
  <si>
    <t>2012/000081</t>
  </si>
  <si>
    <t>2013/002079</t>
  </si>
  <si>
    <t>2014/002112</t>
  </si>
  <si>
    <t>2014/002088</t>
  </si>
  <si>
    <t>2014/002028</t>
  </si>
  <si>
    <t>2012/001186</t>
  </si>
  <si>
    <t>2014/002100</t>
  </si>
  <si>
    <t>2014/002014</t>
  </si>
  <si>
    <t>2014/002015</t>
  </si>
  <si>
    <t>2014/002001</t>
  </si>
  <si>
    <t>2014/002034</t>
  </si>
  <si>
    <t>2013/002094</t>
  </si>
  <si>
    <t>2014/002081</t>
  </si>
  <si>
    <t>2014/002065</t>
  </si>
  <si>
    <t>2014/002038</t>
  </si>
  <si>
    <t>2014/002019</t>
  </si>
  <si>
    <t>2014/002036</t>
  </si>
  <si>
    <t>2014/002120</t>
  </si>
  <si>
    <t>2014/002091</t>
  </si>
  <si>
    <t>2014/002018</t>
  </si>
  <si>
    <t>2014/002066</t>
  </si>
  <si>
    <t>2014/002005</t>
  </si>
  <si>
    <t>2014/002059</t>
  </si>
  <si>
    <t>2013/002104</t>
  </si>
  <si>
    <t>2014/002072</t>
  </si>
  <si>
    <t>2014/002089</t>
  </si>
  <si>
    <t>2014/002047</t>
  </si>
  <si>
    <t>2014/002023</t>
  </si>
  <si>
    <t>2014/002082</t>
  </si>
  <si>
    <t>2014/001003</t>
  </si>
  <si>
    <t>2014/002105</t>
  </si>
  <si>
    <t>2014/002062</t>
  </si>
  <si>
    <t>2014/002024</t>
  </si>
  <si>
    <t>2014/002030</t>
  </si>
  <si>
    <t>2014/002012</t>
  </si>
  <si>
    <t>2014/002058</t>
  </si>
  <si>
    <t>2014/002097</t>
  </si>
  <si>
    <t>2014/002027</t>
  </si>
  <si>
    <t>2014/002006</t>
  </si>
  <si>
    <t>2014/002039</t>
  </si>
  <si>
    <t>2014/002004</t>
  </si>
  <si>
    <t>2014/002048</t>
  </si>
  <si>
    <t>2014/002007</t>
  </si>
  <si>
    <t>2014/002042</t>
  </si>
  <si>
    <t>2014/002009</t>
  </si>
  <si>
    <t>2014/002054</t>
  </si>
  <si>
    <t>2014/002049</t>
  </si>
  <si>
    <t>2014/002078</t>
  </si>
  <si>
    <t>2014/002086</t>
  </si>
  <si>
    <t>2014/002017</t>
  </si>
  <si>
    <t>2014/002077</t>
  </si>
  <si>
    <t>2013/002055</t>
  </si>
  <si>
    <t>2014/002020</t>
  </si>
  <si>
    <t>2014/002033</t>
  </si>
  <si>
    <t>2013/002007</t>
  </si>
  <si>
    <t>Prezime i ime</t>
  </si>
  <si>
    <t>Popovac Darija</t>
  </si>
  <si>
    <t>Cvijetić Vesna</t>
  </si>
  <si>
    <t>Kalauzović Đorđe</t>
  </si>
  <si>
    <t>Jovanović Đorđe</t>
  </si>
  <si>
    <t>Žarak Miljana</t>
  </si>
  <si>
    <t>Križević Stefan</t>
  </si>
  <si>
    <t>Popović Maja</t>
  </si>
  <si>
    <t>Jovančević Igor</t>
  </si>
  <si>
    <t>Markov Miloš</t>
  </si>
  <si>
    <t>Bogojević Vladimir</t>
  </si>
  <si>
    <t>Tomanić Marko</t>
  </si>
  <si>
    <t>Lukić Jovana</t>
  </si>
  <si>
    <t>Marković Kristina</t>
  </si>
  <si>
    <t>Kobas Marija</t>
  </si>
  <si>
    <t>Grujičić Borisav</t>
  </si>
  <si>
    <t>Vuletić Mirko</t>
  </si>
  <si>
    <t>Granolić Tatjana</t>
  </si>
  <si>
    <t>Stričević Dragana</t>
  </si>
  <si>
    <t>Milivojević Nikola</t>
  </si>
  <si>
    <t>Šantor Stela</t>
  </si>
  <si>
    <t>Stojanović Vladimir</t>
  </si>
  <si>
    <t>Stoiljković Marijana</t>
  </si>
  <si>
    <t>Racković Ivana</t>
  </si>
  <si>
    <t>Potkonjak Milka</t>
  </si>
  <si>
    <t>Poznanović Ružica</t>
  </si>
  <si>
    <t>Pilipović Milica</t>
  </si>
  <si>
    <t>Petković Nikola</t>
  </si>
  <si>
    <t>Perić Vesna</t>
  </si>
  <si>
    <t>Pavlović Aleksandra</t>
  </si>
  <si>
    <t>Nikolić Aleksandra</t>
  </si>
  <si>
    <t>Madžarević Milenko</t>
  </si>
  <si>
    <t>Matlak Ivana</t>
  </si>
  <si>
    <t>Marković Nenad</t>
  </si>
  <si>
    <t>Majkić Jovana</t>
  </si>
  <si>
    <t>Lacku Marija</t>
  </si>
  <si>
    <t>Koči Otilia</t>
  </si>
  <si>
    <t>Knežević Đurđina</t>
  </si>
  <si>
    <t>Jelić Nikola</t>
  </si>
  <si>
    <t>Živković Jovana</t>
  </si>
  <si>
    <t>Đeri Sabina</t>
  </si>
  <si>
    <t>Dupljanin Dragana</t>
  </si>
  <si>
    <t>Dragović Ivana</t>
  </si>
  <si>
    <t>Gudurić Ivana</t>
  </si>
  <si>
    <t>Grčanac Teodora</t>
  </si>
  <si>
    <t>Gostović Danica</t>
  </si>
  <si>
    <t>Gagić Nevena</t>
  </si>
  <si>
    <t>Brdar Dragana</t>
  </si>
  <si>
    <t>Milosavljević Marijana</t>
  </si>
  <si>
    <t>Dragnić Maja</t>
  </si>
  <si>
    <t>Žabić Miloš</t>
  </si>
  <si>
    <t>Đukanović Vanja</t>
  </si>
  <si>
    <t>Vaci Neven</t>
  </si>
  <si>
    <t>Šotić Milica</t>
  </si>
  <si>
    <t>Cvjetičanin Ana</t>
  </si>
  <si>
    <t>Madžarević Sava</t>
  </si>
  <si>
    <t>Damić Aleksandra</t>
  </si>
  <si>
    <t>Anđić Veselin</t>
  </si>
  <si>
    <t>Vujović Tamara</t>
  </si>
  <si>
    <t>37/14TH</t>
  </si>
  <si>
    <t>Tot-Brešćanski Hajdi</t>
  </si>
  <si>
    <t>113/14TH</t>
  </si>
  <si>
    <t>prisustvo</t>
  </si>
  <si>
    <t>aktivnost</t>
  </si>
  <si>
    <t>kolokvijum</t>
  </si>
  <si>
    <t>predispitni</t>
  </si>
  <si>
    <t>ISPIT</t>
  </si>
  <si>
    <t>UKUPNO</t>
  </si>
  <si>
    <t>12/13TH</t>
  </si>
  <si>
    <t>17</t>
  </si>
  <si>
    <t>5</t>
  </si>
  <si>
    <t>25</t>
  </si>
  <si>
    <t>10</t>
  </si>
  <si>
    <t>21,5</t>
  </si>
  <si>
    <t>44</t>
  </si>
  <si>
    <t>38,5</t>
  </si>
  <si>
    <t>44,5</t>
  </si>
  <si>
    <t>30,5</t>
  </si>
  <si>
    <t>39,5</t>
  </si>
  <si>
    <t>49,5</t>
  </si>
  <si>
    <t>5.2.2017.</t>
  </si>
  <si>
    <t>69</t>
  </si>
  <si>
    <t>74,5</t>
  </si>
  <si>
    <t>72,5</t>
  </si>
  <si>
    <t>53,5</t>
  </si>
  <si>
    <t>73,5</t>
  </si>
  <si>
    <t>91,5</t>
  </si>
  <si>
    <t>OCENA</t>
  </si>
  <si>
    <t>18.3.2017.</t>
  </si>
  <si>
    <t>20.4.017.</t>
  </si>
  <si>
    <t>20.4.17.</t>
  </si>
  <si>
    <t>25.5.17.</t>
  </si>
  <si>
    <t>17.6.2017.</t>
  </si>
  <si>
    <t>4.10.17.</t>
  </si>
  <si>
    <t>Zubić Teodora</t>
  </si>
  <si>
    <t>2015/002028</t>
  </si>
  <si>
    <t>Zlatković Marko</t>
  </si>
  <si>
    <t>2015/002108</t>
  </si>
  <si>
    <t>Zeldi Martina</t>
  </si>
  <si>
    <t>2015/002055</t>
  </si>
  <si>
    <t>Vujčić Dragana</t>
  </si>
  <si>
    <t>2015/002034</t>
  </si>
  <si>
    <t>Vlaović Dragana</t>
  </si>
  <si>
    <t>2015/002012</t>
  </si>
  <si>
    <t>Todorović Ana</t>
  </si>
  <si>
    <t>2015/002001</t>
  </si>
  <si>
    <t>Starjački Ivana</t>
  </si>
  <si>
    <t>2015/002052</t>
  </si>
  <si>
    <t>Starević Rastko</t>
  </si>
  <si>
    <t>Spasojević Nevena</t>
  </si>
  <si>
    <t>2015/002078</t>
  </si>
  <si>
    <t>Šljivić Vasilije</t>
  </si>
  <si>
    <t>2015/002089</t>
  </si>
  <si>
    <t>Šijan Jovan</t>
  </si>
  <si>
    <t>2015/002065</t>
  </si>
  <si>
    <t>Radusin Jadranka</t>
  </si>
  <si>
    <t>76/14TH</t>
  </si>
  <si>
    <t>Pucar Petar</t>
  </si>
  <si>
    <t>2015/000081</t>
  </si>
  <si>
    <t>Pomorišac Mirjana</t>
  </si>
  <si>
    <t>2015/002037</t>
  </si>
  <si>
    <t>Petrović Srđan</t>
  </si>
  <si>
    <t>2015/002096</t>
  </si>
  <si>
    <t>Petrović Anđela</t>
  </si>
  <si>
    <t>2015/002003</t>
  </si>
  <si>
    <t>Pantelić Nikola</t>
  </si>
  <si>
    <t>2015/002110</t>
  </si>
  <si>
    <t>103/14TH</t>
  </si>
  <si>
    <t>Ostojić Bojana</t>
  </si>
  <si>
    <t>2015/002097</t>
  </si>
  <si>
    <t>Nikolić Žarko</t>
  </si>
  <si>
    <t>57/14TH</t>
  </si>
  <si>
    <t>Ninković Slađana</t>
  </si>
  <si>
    <t>2015/002051</t>
  </si>
  <si>
    <t>Nikačević Nikola</t>
  </si>
  <si>
    <t>2015/003037</t>
  </si>
  <si>
    <t>Nedeljković Sonja</t>
  </si>
  <si>
    <t>2012/002054</t>
  </si>
  <si>
    <t>Mršić Milica</t>
  </si>
  <si>
    <t>2015/002047</t>
  </si>
  <si>
    <t>Mrkšić Mlađan</t>
  </si>
  <si>
    <t>2015/002106</t>
  </si>
  <si>
    <t>Mrđa Olivera</t>
  </si>
  <si>
    <t>2015/002029</t>
  </si>
  <si>
    <t>Milanović Duška</t>
  </si>
  <si>
    <t>2015/002018</t>
  </si>
  <si>
    <t>Meničanin Vasja</t>
  </si>
  <si>
    <t>2015/002005</t>
  </si>
  <si>
    <t>Malbaški Marina</t>
  </si>
  <si>
    <t>2015/002008</t>
  </si>
  <si>
    <t>2015/002024</t>
  </si>
  <si>
    <t>Lazarov Gordana</t>
  </si>
  <si>
    <t>2015/002006</t>
  </si>
  <si>
    <t>Križov Sara</t>
  </si>
  <si>
    <t>2015/002043</t>
  </si>
  <si>
    <t>Kosanović Sandra</t>
  </si>
  <si>
    <t>20157002023</t>
  </si>
  <si>
    <t>Kočička Laslo</t>
  </si>
  <si>
    <t>2016/002108</t>
  </si>
  <si>
    <t>Jović Nina</t>
  </si>
  <si>
    <t>2015/002068</t>
  </si>
  <si>
    <t>Jelić Milica</t>
  </si>
  <si>
    <t>2015/002099</t>
  </si>
  <si>
    <t>19/14TH</t>
  </si>
  <si>
    <t>Govedarica Jovana</t>
  </si>
  <si>
    <t>20157002073</t>
  </si>
  <si>
    <t>Đurić Nenad</t>
  </si>
  <si>
    <t>2015/002094</t>
  </si>
  <si>
    <t>Đukić Aleksandar</t>
  </si>
  <si>
    <t>2015/002033</t>
  </si>
  <si>
    <t>Dragaš Kristina</t>
  </si>
  <si>
    <t>2015/002075</t>
  </si>
  <si>
    <t>Deletić Ksenija</t>
  </si>
  <si>
    <t>2015/002076</t>
  </si>
  <si>
    <t>Dekić Zorana</t>
  </si>
  <si>
    <t>2015/002039</t>
  </si>
  <si>
    <t>Ćeran Milan</t>
  </si>
  <si>
    <t>2015/002046</t>
  </si>
  <si>
    <t>Androić Nevena</t>
  </si>
  <si>
    <t>2015/002063</t>
  </si>
  <si>
    <t>predispitne</t>
  </si>
  <si>
    <t>kolokvjum</t>
  </si>
  <si>
    <t>Broj indeksa</t>
  </si>
  <si>
    <t>ostalo</t>
  </si>
  <si>
    <t>Zeremski Kristina-Tea</t>
  </si>
  <si>
    <t>2015/002058</t>
  </si>
  <si>
    <t>2015/001043</t>
  </si>
  <si>
    <t>Gužvić Dušanka</t>
  </si>
  <si>
    <t>2015/002015</t>
  </si>
  <si>
    <t>14.3.18.</t>
  </si>
  <si>
    <t>Pred?</t>
  </si>
  <si>
    <t>18.4.18.</t>
  </si>
  <si>
    <t>Panić Nemanja</t>
  </si>
  <si>
    <t>28.6.18.</t>
  </si>
  <si>
    <t>26.6.18.</t>
  </si>
  <si>
    <t>56/14PB</t>
  </si>
  <si>
    <t>25.9.18.</t>
  </si>
  <si>
    <t>8.10.18.</t>
  </si>
  <si>
    <t>ĐORĐEVIĆ NELA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</si>
</sst>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111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9" fontId="40" fillId="0" borderId="11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4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0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40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/>
    </xf>
    <xf numFmtId="0" fontId="1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0" fillId="35" borderId="0" xfId="0" applyFill="1" applyAlignment="1">
      <alignment/>
    </xf>
    <xf numFmtId="49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49" fontId="1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18.140625" style="0" customWidth="1"/>
    <col min="2" max="2" width="19.421875" style="0" customWidth="1"/>
    <col min="3" max="3" width="13.140625" style="0" customWidth="1"/>
    <col min="6" max="6" width="9.140625" style="33" customWidth="1"/>
    <col min="8" max="8" width="9.140625" style="15" customWidth="1"/>
    <col min="10" max="10" width="9.140625" style="22" customWidth="1"/>
  </cols>
  <sheetData>
    <row r="1" spans="1:10" ht="12.75">
      <c r="A1" s="2" t="s">
        <v>0</v>
      </c>
      <c r="B1" s="2" t="s">
        <v>57</v>
      </c>
      <c r="C1" s="10" t="s">
        <v>119</v>
      </c>
      <c r="D1" s="10" t="s">
        <v>120</v>
      </c>
      <c r="E1" s="10" t="s">
        <v>121</v>
      </c>
      <c r="F1" s="60" t="s">
        <v>122</v>
      </c>
      <c r="G1" s="16" t="s">
        <v>123</v>
      </c>
      <c r="H1" s="10" t="s">
        <v>124</v>
      </c>
      <c r="I1" s="1"/>
      <c r="J1" s="21" t="s">
        <v>144</v>
      </c>
    </row>
    <row r="2" spans="1:10" ht="12.75">
      <c r="A2" s="8" t="s">
        <v>125</v>
      </c>
      <c r="B2" s="8" t="s">
        <v>114</v>
      </c>
      <c r="C2" s="11" t="s">
        <v>127</v>
      </c>
      <c r="D2" s="11" t="s">
        <v>129</v>
      </c>
      <c r="E2" s="11" t="s">
        <v>126</v>
      </c>
      <c r="F2" s="61" t="s">
        <v>128</v>
      </c>
      <c r="G2" s="17" t="s">
        <v>131</v>
      </c>
      <c r="H2" s="11" t="s">
        <v>138</v>
      </c>
      <c r="I2" s="9" t="s">
        <v>137</v>
      </c>
      <c r="J2" s="22">
        <v>7</v>
      </c>
    </row>
    <row r="3" spans="1:8" ht="12.75">
      <c r="A3" s="3" t="s">
        <v>10</v>
      </c>
      <c r="B3" s="4" t="s">
        <v>67</v>
      </c>
      <c r="C3" s="12"/>
      <c r="D3" s="12"/>
      <c r="E3" s="12">
        <v>21</v>
      </c>
      <c r="F3" s="31">
        <f>SUM(C3:E3)</f>
        <v>21</v>
      </c>
      <c r="G3" s="18"/>
      <c r="H3" s="11"/>
    </row>
    <row r="4" spans="1:10" ht="12.75">
      <c r="A4" s="3" t="s">
        <v>47</v>
      </c>
      <c r="B4" s="4" t="s">
        <v>104</v>
      </c>
      <c r="C4" s="13">
        <v>5</v>
      </c>
      <c r="D4" s="13">
        <v>10</v>
      </c>
      <c r="E4" s="12">
        <v>24</v>
      </c>
      <c r="F4" s="31">
        <f aca="true" t="shared" si="0" ref="F4:F61">SUM(C4:E4)</f>
        <v>39</v>
      </c>
      <c r="G4" s="18">
        <v>42</v>
      </c>
      <c r="H4" s="13">
        <f>SUM(F4:G4)</f>
        <v>81</v>
      </c>
      <c r="I4" t="s">
        <v>137</v>
      </c>
      <c r="J4" s="22">
        <v>9</v>
      </c>
    </row>
    <row r="5" spans="1:8" ht="12.75">
      <c r="A5" s="3" t="s">
        <v>2</v>
      </c>
      <c r="B5" s="4" t="s">
        <v>59</v>
      </c>
      <c r="C5" s="12"/>
      <c r="D5" s="12"/>
      <c r="E5" s="12"/>
      <c r="F5" s="31">
        <f t="shared" si="0"/>
        <v>0</v>
      </c>
      <c r="G5" s="18"/>
      <c r="H5" s="12"/>
    </row>
    <row r="6" spans="1:10" ht="12.75">
      <c r="A6" s="3" t="s">
        <v>54</v>
      </c>
      <c r="B6" s="4" t="s">
        <v>111</v>
      </c>
      <c r="C6" s="13">
        <v>5</v>
      </c>
      <c r="D6" s="13">
        <v>10</v>
      </c>
      <c r="E6" s="13">
        <v>26</v>
      </c>
      <c r="F6" s="31">
        <f t="shared" si="0"/>
        <v>41</v>
      </c>
      <c r="G6" s="19">
        <v>44.5</v>
      </c>
      <c r="H6" s="13">
        <v>86</v>
      </c>
      <c r="I6" t="s">
        <v>145</v>
      </c>
      <c r="J6" s="22">
        <v>9</v>
      </c>
    </row>
    <row r="7" spans="1:8" ht="12.75">
      <c r="A7" s="3" t="s">
        <v>56</v>
      </c>
      <c r="B7" s="4" t="s">
        <v>113</v>
      </c>
      <c r="C7" s="12"/>
      <c r="D7" s="12">
        <v>4</v>
      </c>
      <c r="E7" s="12">
        <v>19</v>
      </c>
      <c r="F7" s="31">
        <f t="shared" si="0"/>
        <v>23</v>
      </c>
      <c r="G7" s="18"/>
      <c r="H7" s="12"/>
    </row>
    <row r="8" spans="1:10" ht="12.75">
      <c r="A8" s="3" t="s">
        <v>40</v>
      </c>
      <c r="B8" s="4" t="s">
        <v>97</v>
      </c>
      <c r="C8" s="13">
        <v>5</v>
      </c>
      <c r="D8" s="13">
        <v>10</v>
      </c>
      <c r="E8" s="14">
        <v>22.5</v>
      </c>
      <c r="F8" s="31">
        <f t="shared" si="0"/>
        <v>37.5</v>
      </c>
      <c r="G8" s="19">
        <v>47</v>
      </c>
      <c r="H8" s="13">
        <f>SUM(F8:G8)</f>
        <v>84.5</v>
      </c>
      <c r="I8" t="s">
        <v>137</v>
      </c>
      <c r="J8" s="22">
        <v>9</v>
      </c>
    </row>
    <row r="9" spans="1:10" ht="12.75">
      <c r="A9" s="3" t="s">
        <v>49</v>
      </c>
      <c r="B9" s="4" t="s">
        <v>106</v>
      </c>
      <c r="C9" s="12"/>
      <c r="D9" s="12">
        <v>3</v>
      </c>
      <c r="E9" s="12">
        <v>20</v>
      </c>
      <c r="F9" s="31">
        <f t="shared" si="0"/>
        <v>23</v>
      </c>
      <c r="G9" s="18">
        <v>39</v>
      </c>
      <c r="H9" s="13">
        <f>SUM(F9:G9)</f>
        <v>62</v>
      </c>
      <c r="I9" t="s">
        <v>145</v>
      </c>
      <c r="J9" s="22">
        <v>7</v>
      </c>
    </row>
    <row r="10" spans="1:8" ht="12.75">
      <c r="A10" s="3" t="s">
        <v>42</v>
      </c>
      <c r="B10" s="4" t="s">
        <v>99</v>
      </c>
      <c r="C10" s="12"/>
      <c r="D10" s="12"/>
      <c r="E10" s="12">
        <v>15</v>
      </c>
      <c r="F10" s="31">
        <f t="shared" si="0"/>
        <v>15</v>
      </c>
      <c r="G10" s="18"/>
      <c r="H10" s="13">
        <f>SUM(F10:G10)</f>
        <v>15</v>
      </c>
    </row>
    <row r="11" spans="1:8" ht="12.75">
      <c r="A11" s="3" t="s">
        <v>51</v>
      </c>
      <c r="B11" s="4" t="s">
        <v>108</v>
      </c>
      <c r="C11" s="12"/>
      <c r="D11" s="12"/>
      <c r="E11" s="12"/>
      <c r="F11" s="31">
        <f t="shared" si="0"/>
        <v>0</v>
      </c>
      <c r="G11" s="18"/>
      <c r="H11" s="13">
        <f>SUM(F11:G11)</f>
        <v>0</v>
      </c>
    </row>
    <row r="12" spans="1:10" ht="12.75">
      <c r="A12" s="3" t="s">
        <v>41</v>
      </c>
      <c r="B12" s="4" t="s">
        <v>98</v>
      </c>
      <c r="C12" s="13">
        <v>5</v>
      </c>
      <c r="D12" s="12">
        <v>10</v>
      </c>
      <c r="E12" s="14">
        <v>21</v>
      </c>
      <c r="F12" s="31">
        <f t="shared" si="0"/>
        <v>36</v>
      </c>
      <c r="G12" s="20" t="s">
        <v>132</v>
      </c>
      <c r="H12" s="14" t="s">
        <v>139</v>
      </c>
      <c r="I12" t="s">
        <v>137</v>
      </c>
      <c r="J12" s="22">
        <v>8</v>
      </c>
    </row>
    <row r="13" spans="1:11" ht="12.75">
      <c r="A13" s="29" t="s">
        <v>46</v>
      </c>
      <c r="B13" s="30" t="s">
        <v>103</v>
      </c>
      <c r="C13" s="31"/>
      <c r="D13" s="32">
        <v>5</v>
      </c>
      <c r="E13" s="31">
        <v>18</v>
      </c>
      <c r="F13" s="31">
        <f t="shared" si="0"/>
        <v>23</v>
      </c>
      <c r="G13" s="31">
        <v>36</v>
      </c>
      <c r="H13" s="32">
        <f aca="true" t="shared" si="1" ref="H13:H60">SUM(F13:G13)</f>
        <v>59</v>
      </c>
      <c r="I13" s="33"/>
      <c r="J13" s="34"/>
      <c r="K13" s="33">
        <v>50</v>
      </c>
    </row>
    <row r="14" spans="1:10" ht="12.75">
      <c r="A14" s="3" t="s">
        <v>45</v>
      </c>
      <c r="B14" s="4" t="s">
        <v>102</v>
      </c>
      <c r="C14" s="13">
        <v>5</v>
      </c>
      <c r="D14" s="13">
        <v>10</v>
      </c>
      <c r="E14" s="13">
        <v>29</v>
      </c>
      <c r="F14" s="31">
        <f t="shared" si="0"/>
        <v>44</v>
      </c>
      <c r="G14" s="19">
        <v>47</v>
      </c>
      <c r="H14" s="13">
        <f t="shared" si="1"/>
        <v>91</v>
      </c>
      <c r="I14" t="s">
        <v>137</v>
      </c>
      <c r="J14" s="22">
        <v>10</v>
      </c>
    </row>
    <row r="15" spans="1:8" ht="12.75">
      <c r="A15" s="3" t="s">
        <v>17</v>
      </c>
      <c r="B15" s="4" t="s">
        <v>74</v>
      </c>
      <c r="C15" s="12"/>
      <c r="D15" s="12">
        <v>2</v>
      </c>
      <c r="E15" s="13"/>
      <c r="F15" s="31">
        <f t="shared" si="0"/>
        <v>2</v>
      </c>
      <c r="G15" s="18"/>
      <c r="H15" s="13">
        <f t="shared" si="1"/>
        <v>2</v>
      </c>
    </row>
    <row r="16" spans="1:10" ht="12.75">
      <c r="A16" s="3" t="s">
        <v>44</v>
      </c>
      <c r="B16" s="4" t="s">
        <v>101</v>
      </c>
      <c r="C16" s="13">
        <v>5</v>
      </c>
      <c r="D16" s="12">
        <v>6</v>
      </c>
      <c r="E16" s="12">
        <v>17</v>
      </c>
      <c r="F16" s="31">
        <f t="shared" si="0"/>
        <v>28</v>
      </c>
      <c r="G16" s="18">
        <v>28</v>
      </c>
      <c r="H16" s="13">
        <f t="shared" si="1"/>
        <v>56</v>
      </c>
      <c r="I16" t="s">
        <v>137</v>
      </c>
      <c r="J16" s="22">
        <v>6</v>
      </c>
    </row>
    <row r="17" spans="1:10" ht="12.75">
      <c r="A17" s="3" t="s">
        <v>15</v>
      </c>
      <c r="B17" s="4" t="s">
        <v>72</v>
      </c>
      <c r="C17" s="12"/>
      <c r="D17" s="12">
        <v>9</v>
      </c>
      <c r="E17" s="12">
        <v>21</v>
      </c>
      <c r="F17" s="31">
        <f t="shared" si="0"/>
        <v>30</v>
      </c>
      <c r="G17" s="18">
        <v>41</v>
      </c>
      <c r="H17" s="13">
        <f t="shared" si="1"/>
        <v>71</v>
      </c>
      <c r="I17" t="s">
        <v>137</v>
      </c>
      <c r="J17" s="22">
        <v>8</v>
      </c>
    </row>
    <row r="18" spans="1:10" ht="12.75">
      <c r="A18" s="3" t="s">
        <v>43</v>
      </c>
      <c r="B18" s="4" t="s">
        <v>100</v>
      </c>
      <c r="C18" s="13">
        <v>5</v>
      </c>
      <c r="D18" s="13">
        <v>8</v>
      </c>
      <c r="E18" s="14">
        <v>22</v>
      </c>
      <c r="F18" s="31">
        <f t="shared" si="0"/>
        <v>35</v>
      </c>
      <c r="G18" s="19">
        <v>31</v>
      </c>
      <c r="H18" s="13">
        <f t="shared" si="1"/>
        <v>66</v>
      </c>
      <c r="I18" t="s">
        <v>137</v>
      </c>
      <c r="J18" s="22">
        <v>7</v>
      </c>
    </row>
    <row r="19" spans="1:10" ht="12.75">
      <c r="A19" s="3" t="s">
        <v>38</v>
      </c>
      <c r="B19" s="4" t="s">
        <v>95</v>
      </c>
      <c r="C19" s="12">
        <v>5</v>
      </c>
      <c r="D19" s="13">
        <v>10</v>
      </c>
      <c r="E19" s="14">
        <v>13</v>
      </c>
      <c r="F19" s="31">
        <f t="shared" si="0"/>
        <v>28</v>
      </c>
      <c r="G19" s="18">
        <v>51</v>
      </c>
      <c r="H19" s="13">
        <f t="shared" si="1"/>
        <v>79</v>
      </c>
      <c r="I19" t="s">
        <v>148</v>
      </c>
      <c r="J19" s="22">
        <v>8</v>
      </c>
    </row>
    <row r="20" spans="1:9" ht="12.75">
      <c r="A20" s="3" t="s">
        <v>8</v>
      </c>
      <c r="B20" s="4" t="s">
        <v>65</v>
      </c>
      <c r="C20" s="13"/>
      <c r="D20" s="13">
        <v>8</v>
      </c>
      <c r="E20" s="13">
        <v>16</v>
      </c>
      <c r="F20" s="31">
        <f t="shared" si="0"/>
        <v>24</v>
      </c>
      <c r="G20" s="18">
        <v>38</v>
      </c>
      <c r="H20" s="13">
        <f t="shared" si="1"/>
        <v>62</v>
      </c>
      <c r="I20" t="s">
        <v>149</v>
      </c>
    </row>
    <row r="21" spans="1:8" ht="12.75">
      <c r="A21" s="3" t="s">
        <v>4</v>
      </c>
      <c r="B21" s="4" t="s">
        <v>61</v>
      </c>
      <c r="C21" s="12"/>
      <c r="D21" s="12"/>
      <c r="E21" s="12">
        <v>16</v>
      </c>
      <c r="F21" s="31">
        <f t="shared" si="0"/>
        <v>16</v>
      </c>
      <c r="G21" s="18"/>
      <c r="H21" s="13">
        <f t="shared" si="1"/>
        <v>16</v>
      </c>
    </row>
    <row r="22" spans="1:8" ht="12.75">
      <c r="A22" s="3" t="s">
        <v>3</v>
      </c>
      <c r="B22" s="4" t="s">
        <v>60</v>
      </c>
      <c r="C22" s="12">
        <v>5</v>
      </c>
      <c r="D22" s="13">
        <v>5</v>
      </c>
      <c r="E22" s="12">
        <v>13</v>
      </c>
      <c r="F22" s="31">
        <f t="shared" si="0"/>
        <v>23</v>
      </c>
      <c r="G22" s="19"/>
      <c r="H22" s="13">
        <f t="shared" si="1"/>
        <v>23</v>
      </c>
    </row>
    <row r="23" spans="1:10" ht="12.75">
      <c r="A23" s="3" t="s">
        <v>37</v>
      </c>
      <c r="B23" s="4" t="s">
        <v>94</v>
      </c>
      <c r="C23" s="13">
        <v>5</v>
      </c>
      <c r="D23" s="13">
        <v>10</v>
      </c>
      <c r="E23" s="13">
        <v>26</v>
      </c>
      <c r="F23" s="31">
        <f t="shared" si="0"/>
        <v>41</v>
      </c>
      <c r="G23" s="19">
        <v>46</v>
      </c>
      <c r="H23" s="13">
        <f t="shared" si="1"/>
        <v>87</v>
      </c>
      <c r="I23" t="s">
        <v>137</v>
      </c>
      <c r="J23" s="22">
        <v>9</v>
      </c>
    </row>
    <row r="24" spans="1:8" ht="12.75">
      <c r="A24" s="3" t="s">
        <v>14</v>
      </c>
      <c r="B24" s="4" t="s">
        <v>71</v>
      </c>
      <c r="C24" s="12">
        <v>5</v>
      </c>
      <c r="D24" s="13">
        <v>3</v>
      </c>
      <c r="E24" s="13"/>
      <c r="F24" s="31">
        <f t="shared" si="0"/>
        <v>8</v>
      </c>
      <c r="G24" s="18"/>
      <c r="H24" s="13">
        <f t="shared" si="1"/>
        <v>8</v>
      </c>
    </row>
    <row r="25" spans="1:10" ht="12.75">
      <c r="A25" s="3" t="s">
        <v>36</v>
      </c>
      <c r="B25" s="4" t="s">
        <v>93</v>
      </c>
      <c r="C25" s="13">
        <v>5</v>
      </c>
      <c r="D25" s="13">
        <v>3</v>
      </c>
      <c r="E25" s="14">
        <v>15</v>
      </c>
      <c r="F25" s="31">
        <f t="shared" si="0"/>
        <v>23</v>
      </c>
      <c r="G25" s="18">
        <v>34</v>
      </c>
      <c r="H25" s="13">
        <f t="shared" si="1"/>
        <v>57</v>
      </c>
      <c r="I25" t="s">
        <v>148</v>
      </c>
      <c r="J25" s="22">
        <v>6</v>
      </c>
    </row>
    <row r="26" spans="1:10" ht="12.75">
      <c r="A26" s="3" t="s">
        <v>6</v>
      </c>
      <c r="B26" s="4" t="s">
        <v>63</v>
      </c>
      <c r="C26" s="12">
        <v>5</v>
      </c>
      <c r="D26" s="12">
        <v>5</v>
      </c>
      <c r="E26" s="12">
        <v>20</v>
      </c>
      <c r="F26" s="31">
        <f t="shared" si="0"/>
        <v>30</v>
      </c>
      <c r="G26" s="19">
        <v>42</v>
      </c>
      <c r="H26" s="13">
        <f t="shared" si="1"/>
        <v>72</v>
      </c>
      <c r="I26" t="s">
        <v>137</v>
      </c>
      <c r="J26" s="22">
        <v>8</v>
      </c>
    </row>
    <row r="27" spans="1:10" ht="12.75">
      <c r="A27" s="3" t="s">
        <v>35</v>
      </c>
      <c r="B27" s="4" t="s">
        <v>92</v>
      </c>
      <c r="C27" s="12">
        <v>5</v>
      </c>
      <c r="D27" s="12">
        <v>10</v>
      </c>
      <c r="E27" s="12">
        <v>13</v>
      </c>
      <c r="F27" s="31">
        <f t="shared" si="0"/>
        <v>28</v>
      </c>
      <c r="G27" s="20" t="s">
        <v>133</v>
      </c>
      <c r="H27" s="14" t="s">
        <v>140</v>
      </c>
      <c r="I27" t="s">
        <v>137</v>
      </c>
      <c r="J27" s="22">
        <v>8</v>
      </c>
    </row>
    <row r="28" spans="1:8" ht="12.75">
      <c r="A28" s="3" t="s">
        <v>12</v>
      </c>
      <c r="B28" s="4" t="s">
        <v>69</v>
      </c>
      <c r="C28" s="12"/>
      <c r="D28" s="12"/>
      <c r="E28" s="12"/>
      <c r="F28" s="31">
        <f t="shared" si="0"/>
        <v>0</v>
      </c>
      <c r="G28" s="18"/>
      <c r="H28" s="13">
        <f t="shared" si="1"/>
        <v>0</v>
      </c>
    </row>
    <row r="29" spans="1:8" ht="12.75">
      <c r="A29" s="3" t="s">
        <v>31</v>
      </c>
      <c r="B29" s="4" t="s">
        <v>88</v>
      </c>
      <c r="C29" s="13"/>
      <c r="D29" s="13">
        <v>2</v>
      </c>
      <c r="E29" s="13"/>
      <c r="F29" s="31">
        <f t="shared" si="0"/>
        <v>2</v>
      </c>
      <c r="G29" s="18"/>
      <c r="H29" s="13">
        <f t="shared" si="1"/>
        <v>2</v>
      </c>
    </row>
    <row r="30" spans="1:8" ht="12.75">
      <c r="A30" s="3" t="s">
        <v>55</v>
      </c>
      <c r="B30" s="4" t="s">
        <v>112</v>
      </c>
      <c r="C30" s="13"/>
      <c r="D30" s="13">
        <v>2</v>
      </c>
      <c r="E30" s="13"/>
      <c r="F30" s="31">
        <f t="shared" si="0"/>
        <v>2</v>
      </c>
      <c r="G30" s="18"/>
      <c r="H30" s="13">
        <f t="shared" si="1"/>
        <v>2</v>
      </c>
    </row>
    <row r="31" spans="1:10" ht="12.75">
      <c r="A31" s="3" t="s">
        <v>34</v>
      </c>
      <c r="B31" s="4" t="s">
        <v>91</v>
      </c>
      <c r="C31" s="12"/>
      <c r="D31" s="12">
        <v>8</v>
      </c>
      <c r="E31" s="12">
        <v>15</v>
      </c>
      <c r="F31" s="31">
        <f t="shared" si="0"/>
        <v>23</v>
      </c>
      <c r="G31" s="18" t="s">
        <v>134</v>
      </c>
      <c r="H31" s="14" t="s">
        <v>141</v>
      </c>
      <c r="I31" t="s">
        <v>137</v>
      </c>
      <c r="J31" s="22">
        <v>6</v>
      </c>
    </row>
    <row r="32" spans="1:10" ht="12.75">
      <c r="A32" s="3" t="s">
        <v>9</v>
      </c>
      <c r="B32" s="4" t="s">
        <v>66</v>
      </c>
      <c r="C32" s="12">
        <v>5</v>
      </c>
      <c r="D32" s="12">
        <v>10</v>
      </c>
      <c r="E32" s="12">
        <v>29</v>
      </c>
      <c r="F32" s="31">
        <f t="shared" si="0"/>
        <v>44</v>
      </c>
      <c r="G32" s="20">
        <v>47</v>
      </c>
      <c r="H32" s="14">
        <v>91</v>
      </c>
      <c r="I32" t="s">
        <v>137</v>
      </c>
      <c r="J32" s="22">
        <v>10</v>
      </c>
    </row>
    <row r="33" spans="1:10" ht="12.75">
      <c r="A33" s="3" t="s">
        <v>13</v>
      </c>
      <c r="B33" s="4" t="s">
        <v>70</v>
      </c>
      <c r="C33" s="13">
        <v>5</v>
      </c>
      <c r="D33" s="13">
        <v>10</v>
      </c>
      <c r="E33" s="13">
        <v>27</v>
      </c>
      <c r="F33" s="31">
        <f t="shared" si="0"/>
        <v>42</v>
      </c>
      <c r="G33" s="19">
        <v>50</v>
      </c>
      <c r="H33" s="13">
        <f t="shared" si="1"/>
        <v>92</v>
      </c>
      <c r="I33" t="s">
        <v>137</v>
      </c>
      <c r="J33" s="22">
        <v>10</v>
      </c>
    </row>
    <row r="34" spans="1:10" ht="12.75">
      <c r="A34" s="3" t="s">
        <v>33</v>
      </c>
      <c r="B34" s="4" t="s">
        <v>90</v>
      </c>
      <c r="C34" s="12"/>
      <c r="D34" s="12">
        <v>7</v>
      </c>
      <c r="E34" s="13">
        <v>17</v>
      </c>
      <c r="F34" s="31">
        <f t="shared" si="0"/>
        <v>24</v>
      </c>
      <c r="G34" s="18">
        <v>28</v>
      </c>
      <c r="H34" s="13">
        <f t="shared" si="1"/>
        <v>52</v>
      </c>
      <c r="I34" t="s">
        <v>254</v>
      </c>
      <c r="J34" s="22">
        <v>6</v>
      </c>
    </row>
    <row r="35" spans="1:10" ht="12.75">
      <c r="A35" s="3" t="s">
        <v>32</v>
      </c>
      <c r="B35" s="4" t="s">
        <v>89</v>
      </c>
      <c r="C35" s="12"/>
      <c r="D35" s="13">
        <v>1</v>
      </c>
      <c r="E35" s="12">
        <v>24</v>
      </c>
      <c r="F35" s="31">
        <f t="shared" si="0"/>
        <v>25</v>
      </c>
      <c r="G35" s="18">
        <v>43</v>
      </c>
      <c r="H35" s="13">
        <f t="shared" si="1"/>
        <v>68</v>
      </c>
      <c r="I35" t="s">
        <v>137</v>
      </c>
      <c r="J35" s="22">
        <v>7</v>
      </c>
    </row>
    <row r="36" spans="1:10" ht="12.75">
      <c r="A36" s="3" t="s">
        <v>19</v>
      </c>
      <c r="B36" s="4" t="s">
        <v>76</v>
      </c>
      <c r="C36" s="12"/>
      <c r="D36" s="13">
        <v>10</v>
      </c>
      <c r="E36" s="12">
        <v>19.5</v>
      </c>
      <c r="F36" s="31">
        <f t="shared" si="0"/>
        <v>29.5</v>
      </c>
      <c r="G36" s="18" t="s">
        <v>132</v>
      </c>
      <c r="H36" s="13">
        <v>68</v>
      </c>
      <c r="I36" t="s">
        <v>137</v>
      </c>
      <c r="J36" s="22">
        <v>7</v>
      </c>
    </row>
    <row r="37" spans="1:10" ht="12.75">
      <c r="A37" s="3" t="s">
        <v>48</v>
      </c>
      <c r="B37" s="4" t="s">
        <v>105</v>
      </c>
      <c r="C37" s="13">
        <v>5</v>
      </c>
      <c r="D37" s="12">
        <v>10</v>
      </c>
      <c r="E37" s="13">
        <v>12</v>
      </c>
      <c r="F37" s="31">
        <f t="shared" si="0"/>
        <v>27</v>
      </c>
      <c r="G37" s="19">
        <v>29</v>
      </c>
      <c r="H37" s="13">
        <f t="shared" si="1"/>
        <v>56</v>
      </c>
      <c r="I37" t="s">
        <v>146</v>
      </c>
      <c r="J37" s="22">
        <v>6</v>
      </c>
    </row>
    <row r="38" spans="1:10" ht="12.75">
      <c r="A38" s="3" t="s">
        <v>30</v>
      </c>
      <c r="B38" s="4" t="s">
        <v>87</v>
      </c>
      <c r="C38" s="13"/>
      <c r="D38" s="12">
        <v>2</v>
      </c>
      <c r="E38" s="14" t="s">
        <v>130</v>
      </c>
      <c r="F38" s="31">
        <v>23.5</v>
      </c>
      <c r="G38" s="18">
        <v>37.5</v>
      </c>
      <c r="H38" s="13">
        <f t="shared" si="1"/>
        <v>61</v>
      </c>
      <c r="I38" t="s">
        <v>145</v>
      </c>
      <c r="J38" s="22">
        <v>7</v>
      </c>
    </row>
    <row r="39" spans="1:10" ht="12.75">
      <c r="A39" s="3" t="s">
        <v>29</v>
      </c>
      <c r="B39" s="4" t="s">
        <v>86</v>
      </c>
      <c r="C39" s="12"/>
      <c r="D39" s="13">
        <v>3</v>
      </c>
      <c r="E39" s="12">
        <v>20</v>
      </c>
      <c r="F39" s="31">
        <f t="shared" si="0"/>
        <v>23</v>
      </c>
      <c r="G39" s="18">
        <v>33</v>
      </c>
      <c r="H39" s="13">
        <f t="shared" si="1"/>
        <v>56</v>
      </c>
      <c r="I39" t="s">
        <v>146</v>
      </c>
      <c r="J39" s="22">
        <v>6</v>
      </c>
    </row>
    <row r="40" spans="1:10" ht="12.75">
      <c r="A40" s="3" t="s">
        <v>28</v>
      </c>
      <c r="B40" s="4" t="s">
        <v>85</v>
      </c>
      <c r="C40" s="13">
        <v>5</v>
      </c>
      <c r="D40" s="13">
        <v>10</v>
      </c>
      <c r="E40" s="13">
        <v>8</v>
      </c>
      <c r="F40" s="31">
        <f t="shared" si="0"/>
        <v>23</v>
      </c>
      <c r="G40" s="19">
        <v>28</v>
      </c>
      <c r="H40" s="13">
        <f t="shared" si="1"/>
        <v>51</v>
      </c>
      <c r="I40" t="s">
        <v>145</v>
      </c>
      <c r="J40" s="22">
        <v>6</v>
      </c>
    </row>
    <row r="41" spans="1:10" ht="12.75">
      <c r="A41" s="3" t="s">
        <v>27</v>
      </c>
      <c r="B41" s="4" t="s">
        <v>84</v>
      </c>
      <c r="C41" s="12"/>
      <c r="D41" s="12">
        <v>1</v>
      </c>
      <c r="E41" s="12">
        <v>18</v>
      </c>
      <c r="F41" s="31">
        <f t="shared" si="0"/>
        <v>19</v>
      </c>
      <c r="G41" s="18">
        <v>38</v>
      </c>
      <c r="H41" s="13">
        <f t="shared" si="1"/>
        <v>57</v>
      </c>
      <c r="I41" t="s">
        <v>137</v>
      </c>
      <c r="J41" s="22">
        <v>6</v>
      </c>
    </row>
    <row r="42" spans="1:10" ht="12.75">
      <c r="A42" s="3" t="s">
        <v>26</v>
      </c>
      <c r="B42" s="4" t="s">
        <v>83</v>
      </c>
      <c r="C42" s="13">
        <v>5</v>
      </c>
      <c r="D42" s="13">
        <v>10</v>
      </c>
      <c r="E42" s="13">
        <v>20</v>
      </c>
      <c r="F42" s="31">
        <f t="shared" si="0"/>
        <v>35</v>
      </c>
      <c r="G42" s="20" t="s">
        <v>135</v>
      </c>
      <c r="H42" s="14" t="s">
        <v>139</v>
      </c>
      <c r="I42" t="s">
        <v>137</v>
      </c>
      <c r="J42" s="22">
        <v>8</v>
      </c>
    </row>
    <row r="43" spans="1:8" ht="12.75">
      <c r="A43" s="3" t="s">
        <v>1</v>
      </c>
      <c r="B43" s="4" t="s">
        <v>58</v>
      </c>
      <c r="C43" s="13">
        <v>5</v>
      </c>
      <c r="D43" s="13">
        <v>9</v>
      </c>
      <c r="E43" s="14">
        <v>22</v>
      </c>
      <c r="F43" s="31">
        <f t="shared" si="0"/>
        <v>36</v>
      </c>
      <c r="G43" s="19"/>
      <c r="H43" s="13">
        <f t="shared" si="1"/>
        <v>36</v>
      </c>
    </row>
    <row r="44" spans="1:8" ht="12.75">
      <c r="A44" s="3" t="s">
        <v>7</v>
      </c>
      <c r="B44" s="4" t="s">
        <v>64</v>
      </c>
      <c r="C44" s="12"/>
      <c r="D44" s="12"/>
      <c r="E44" s="12">
        <v>18</v>
      </c>
      <c r="F44" s="31">
        <f t="shared" si="0"/>
        <v>18</v>
      </c>
      <c r="G44" s="18"/>
      <c r="H44" s="13">
        <f t="shared" si="1"/>
        <v>18</v>
      </c>
    </row>
    <row r="45" spans="1:10" ht="12.75">
      <c r="A45" s="3" t="s">
        <v>24</v>
      </c>
      <c r="B45" s="4" t="s">
        <v>81</v>
      </c>
      <c r="C45" s="13">
        <v>5</v>
      </c>
      <c r="D45" s="13">
        <v>10</v>
      </c>
      <c r="E45" s="13">
        <v>19</v>
      </c>
      <c r="F45" s="31">
        <f t="shared" si="0"/>
        <v>34</v>
      </c>
      <c r="G45" s="20" t="s">
        <v>135</v>
      </c>
      <c r="H45" s="14" t="s">
        <v>142</v>
      </c>
      <c r="I45" t="s">
        <v>137</v>
      </c>
      <c r="J45" s="22">
        <v>8</v>
      </c>
    </row>
    <row r="46" spans="1:8" ht="12.75">
      <c r="A46" s="3" t="s">
        <v>25</v>
      </c>
      <c r="B46" s="4" t="s">
        <v>82</v>
      </c>
      <c r="C46" s="12"/>
      <c r="D46" s="12"/>
      <c r="E46" s="12"/>
      <c r="F46" s="31">
        <f t="shared" si="0"/>
        <v>0</v>
      </c>
      <c r="G46" s="18"/>
      <c r="H46" s="13">
        <f t="shared" si="1"/>
        <v>0</v>
      </c>
    </row>
    <row r="47" spans="1:10" ht="12.75">
      <c r="A47" s="3" t="s">
        <v>23</v>
      </c>
      <c r="B47" s="4" t="s">
        <v>80</v>
      </c>
      <c r="C47" s="13">
        <v>5</v>
      </c>
      <c r="D47" s="13">
        <v>10</v>
      </c>
      <c r="E47" s="13">
        <v>23.5</v>
      </c>
      <c r="F47" s="31">
        <f t="shared" si="0"/>
        <v>38.5</v>
      </c>
      <c r="G47" s="19">
        <v>48</v>
      </c>
      <c r="H47" s="13">
        <f t="shared" si="1"/>
        <v>86.5</v>
      </c>
      <c r="I47" t="s">
        <v>137</v>
      </c>
      <c r="J47" s="22">
        <v>9</v>
      </c>
    </row>
    <row r="48" spans="1:10" ht="12.75">
      <c r="A48" s="3" t="s">
        <v>20</v>
      </c>
      <c r="B48" s="4" t="s">
        <v>77</v>
      </c>
      <c r="C48" s="12"/>
      <c r="D48" s="13">
        <v>4</v>
      </c>
      <c r="E48" s="12">
        <v>19</v>
      </c>
      <c r="F48" s="31">
        <f t="shared" si="0"/>
        <v>23</v>
      </c>
      <c r="G48" s="18">
        <v>40</v>
      </c>
      <c r="H48" s="13">
        <f t="shared" si="1"/>
        <v>63</v>
      </c>
      <c r="I48" t="s">
        <v>148</v>
      </c>
      <c r="J48" s="22">
        <v>7</v>
      </c>
    </row>
    <row r="49" spans="1:8" ht="12.75">
      <c r="A49" s="3" t="s">
        <v>53</v>
      </c>
      <c r="B49" s="4" t="s">
        <v>110</v>
      </c>
      <c r="C49" s="12"/>
      <c r="D49" s="12"/>
      <c r="E49" s="12"/>
      <c r="F49" s="31">
        <f t="shared" si="0"/>
        <v>0</v>
      </c>
      <c r="G49" s="18"/>
      <c r="H49" s="13">
        <f t="shared" si="1"/>
        <v>0</v>
      </c>
    </row>
    <row r="50" spans="1:9" ht="12.75">
      <c r="A50" s="3" t="s">
        <v>22</v>
      </c>
      <c r="B50" s="4" t="s">
        <v>79</v>
      </c>
      <c r="C50" s="13"/>
      <c r="D50" s="13">
        <v>2</v>
      </c>
      <c r="E50" s="12">
        <v>26</v>
      </c>
      <c r="F50" s="31">
        <f t="shared" si="0"/>
        <v>28</v>
      </c>
      <c r="G50" s="18">
        <v>29</v>
      </c>
      <c r="H50" s="13">
        <f t="shared" si="1"/>
        <v>57</v>
      </c>
      <c r="I50" t="s">
        <v>149</v>
      </c>
    </row>
    <row r="51" spans="1:10" ht="12.75">
      <c r="A51" s="3" t="s">
        <v>21</v>
      </c>
      <c r="B51" s="4" t="s">
        <v>78</v>
      </c>
      <c r="C51" s="13">
        <v>5</v>
      </c>
      <c r="D51" s="13">
        <v>7</v>
      </c>
      <c r="E51" s="14">
        <v>11</v>
      </c>
      <c r="F51" s="31">
        <f t="shared" si="0"/>
        <v>23</v>
      </c>
      <c r="G51" s="19">
        <v>28</v>
      </c>
      <c r="H51" s="13">
        <f t="shared" si="1"/>
        <v>51</v>
      </c>
      <c r="I51" t="s">
        <v>137</v>
      </c>
      <c r="J51" s="22">
        <v>6</v>
      </c>
    </row>
    <row r="52" spans="1:10" ht="12.75">
      <c r="A52" s="3" t="s">
        <v>18</v>
      </c>
      <c r="B52" s="4" t="s">
        <v>75</v>
      </c>
      <c r="C52" s="13">
        <v>5</v>
      </c>
      <c r="D52" s="13">
        <v>3</v>
      </c>
      <c r="E52" s="12">
        <v>19</v>
      </c>
      <c r="F52" s="31">
        <f t="shared" si="0"/>
        <v>27</v>
      </c>
      <c r="G52" s="18">
        <v>30.5</v>
      </c>
      <c r="H52" s="13">
        <v>58</v>
      </c>
      <c r="I52" t="s">
        <v>145</v>
      </c>
      <c r="J52" s="22">
        <v>6</v>
      </c>
    </row>
    <row r="53" spans="1:10" ht="12.75">
      <c r="A53" s="3" t="s">
        <v>11</v>
      </c>
      <c r="B53" s="4" t="s">
        <v>68</v>
      </c>
      <c r="C53" s="13">
        <v>5</v>
      </c>
      <c r="D53" s="13">
        <v>10</v>
      </c>
      <c r="E53" s="13">
        <v>20</v>
      </c>
      <c r="F53" s="31">
        <f t="shared" si="0"/>
        <v>35</v>
      </c>
      <c r="G53" s="19">
        <v>43</v>
      </c>
      <c r="H53" s="13">
        <f t="shared" si="1"/>
        <v>78</v>
      </c>
      <c r="I53" t="s">
        <v>137</v>
      </c>
      <c r="J53" s="22">
        <v>8</v>
      </c>
    </row>
    <row r="54" spans="1:10" ht="12.75">
      <c r="A54" s="5" t="s">
        <v>118</v>
      </c>
      <c r="B54" s="6" t="s">
        <v>117</v>
      </c>
      <c r="C54" s="13">
        <v>5</v>
      </c>
      <c r="D54" s="13">
        <v>10</v>
      </c>
      <c r="E54" s="13">
        <v>27</v>
      </c>
      <c r="F54" s="31">
        <f t="shared" si="0"/>
        <v>42</v>
      </c>
      <c r="G54" s="18" t="s">
        <v>136</v>
      </c>
      <c r="H54" s="14" t="s">
        <v>143</v>
      </c>
      <c r="I54" t="s">
        <v>137</v>
      </c>
      <c r="J54" s="22">
        <v>10</v>
      </c>
    </row>
    <row r="55" spans="1:10" ht="12.75">
      <c r="A55" s="23" t="s">
        <v>52</v>
      </c>
      <c r="B55" s="24" t="s">
        <v>109</v>
      </c>
      <c r="C55" s="25"/>
      <c r="D55" s="25"/>
      <c r="E55" s="25">
        <v>18</v>
      </c>
      <c r="F55" s="31">
        <f t="shared" si="0"/>
        <v>18</v>
      </c>
      <c r="G55" s="25">
        <v>37</v>
      </c>
      <c r="H55" s="26">
        <f t="shared" si="1"/>
        <v>55</v>
      </c>
      <c r="I55" s="27"/>
      <c r="J55" s="28"/>
    </row>
    <row r="56" spans="1:8" ht="12.75">
      <c r="A56" s="3" t="s">
        <v>16</v>
      </c>
      <c r="B56" s="4" t="s">
        <v>73</v>
      </c>
      <c r="C56" s="12">
        <v>5</v>
      </c>
      <c r="D56" s="13">
        <v>6</v>
      </c>
      <c r="E56" s="13">
        <v>7</v>
      </c>
      <c r="F56" s="31">
        <f t="shared" si="0"/>
        <v>18</v>
      </c>
      <c r="G56" s="18"/>
      <c r="H56" s="13">
        <f t="shared" si="1"/>
        <v>18</v>
      </c>
    </row>
    <row r="57" spans="1:9" ht="12.75">
      <c r="A57" s="5" t="s">
        <v>116</v>
      </c>
      <c r="B57" s="7" t="s">
        <v>115</v>
      </c>
      <c r="C57" s="13"/>
      <c r="D57" s="13">
        <v>3</v>
      </c>
      <c r="E57" s="12">
        <v>20</v>
      </c>
      <c r="F57" s="31">
        <f t="shared" si="0"/>
        <v>23</v>
      </c>
      <c r="G57" s="18">
        <v>29</v>
      </c>
      <c r="H57" s="13">
        <f t="shared" si="1"/>
        <v>52</v>
      </c>
      <c r="I57" t="s">
        <v>149</v>
      </c>
    </row>
    <row r="58" spans="1:8" ht="12.75">
      <c r="A58" s="3" t="s">
        <v>50</v>
      </c>
      <c r="B58" s="4" t="s">
        <v>107</v>
      </c>
      <c r="C58" s="12"/>
      <c r="D58" s="12"/>
      <c r="E58" s="12">
        <v>7</v>
      </c>
      <c r="F58" s="31">
        <f t="shared" si="0"/>
        <v>7</v>
      </c>
      <c r="G58" s="18"/>
      <c r="H58" s="13">
        <f t="shared" si="1"/>
        <v>7</v>
      </c>
    </row>
    <row r="59" spans="1:10" ht="12.75">
      <c r="A59" s="3" t="s">
        <v>5</v>
      </c>
      <c r="B59" s="4" t="s">
        <v>62</v>
      </c>
      <c r="C59" s="12"/>
      <c r="D59" s="13">
        <v>4</v>
      </c>
      <c r="E59" s="12">
        <v>19</v>
      </c>
      <c r="F59" s="31">
        <f t="shared" si="0"/>
        <v>23</v>
      </c>
      <c r="G59" s="18">
        <v>33</v>
      </c>
      <c r="H59" s="13">
        <f t="shared" si="1"/>
        <v>56</v>
      </c>
      <c r="I59" s="35" t="s">
        <v>150</v>
      </c>
      <c r="J59" s="22">
        <v>6</v>
      </c>
    </row>
    <row r="60" spans="1:10" ht="12.75">
      <c r="A60" s="3" t="s">
        <v>39</v>
      </c>
      <c r="B60" s="4" t="s">
        <v>96</v>
      </c>
      <c r="C60" s="12"/>
      <c r="D60" s="13">
        <v>3</v>
      </c>
      <c r="E60" s="13">
        <v>20</v>
      </c>
      <c r="F60" s="31">
        <f t="shared" si="0"/>
        <v>23</v>
      </c>
      <c r="G60" s="18">
        <v>30</v>
      </c>
      <c r="H60" s="13">
        <f t="shared" si="1"/>
        <v>53</v>
      </c>
      <c r="I60" t="s">
        <v>147</v>
      </c>
      <c r="J60" s="22">
        <v>6</v>
      </c>
    </row>
    <row r="61" spans="1:6" ht="12.75">
      <c r="A61" s="58" t="s">
        <v>252</v>
      </c>
      <c r="B61" s="59" t="s">
        <v>255</v>
      </c>
      <c r="D61" s="35">
        <v>8</v>
      </c>
      <c r="E61" s="35">
        <v>15</v>
      </c>
      <c r="F61" s="33">
        <f t="shared" si="0"/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7.57421875" style="0" customWidth="1"/>
    <col min="2" max="2" width="18.7109375" style="0" customWidth="1"/>
    <col min="9" max="9" width="9.140625" style="22" customWidth="1"/>
  </cols>
  <sheetData>
    <row r="1" spans="1:15" ht="12.75">
      <c r="A1" s="40" t="s">
        <v>239</v>
      </c>
      <c r="B1" s="40" t="s">
        <v>57</v>
      </c>
      <c r="C1" s="39" t="s">
        <v>119</v>
      </c>
      <c r="D1" s="39" t="s">
        <v>240</v>
      </c>
      <c r="E1" s="39" t="s">
        <v>238</v>
      </c>
      <c r="F1" s="39" t="s">
        <v>237</v>
      </c>
      <c r="G1" s="39" t="s">
        <v>123</v>
      </c>
      <c r="H1" s="39" t="s">
        <v>124</v>
      </c>
      <c r="I1" s="44" t="s">
        <v>144</v>
      </c>
      <c r="J1" s="40"/>
      <c r="K1" s="38"/>
      <c r="L1" s="38"/>
      <c r="M1" s="38"/>
      <c r="N1" s="38"/>
      <c r="O1" s="38"/>
    </row>
    <row r="2" spans="1:15" ht="12.75">
      <c r="A2" s="41" t="s">
        <v>236</v>
      </c>
      <c r="B2" s="41" t="s">
        <v>235</v>
      </c>
      <c r="C2" s="36">
        <v>5</v>
      </c>
      <c r="D2" s="36">
        <v>10</v>
      </c>
      <c r="E2" s="36">
        <v>13</v>
      </c>
      <c r="F2" s="36">
        <f>SUM(C2:E2)</f>
        <v>28</v>
      </c>
      <c r="G2" s="36"/>
      <c r="H2" s="36">
        <f>SUM(F2:G2)</f>
        <v>28</v>
      </c>
      <c r="I2" s="45"/>
      <c r="J2" s="42"/>
      <c r="K2" s="4"/>
      <c r="L2" s="4"/>
      <c r="M2" s="4"/>
      <c r="N2" s="4"/>
      <c r="O2" s="4"/>
    </row>
    <row r="3" spans="1:15" ht="12.75">
      <c r="A3" s="41" t="s">
        <v>234</v>
      </c>
      <c r="B3" s="41" t="s">
        <v>233</v>
      </c>
      <c r="C3" s="36"/>
      <c r="D3" s="36"/>
      <c r="E3" s="36">
        <v>13</v>
      </c>
      <c r="F3" s="36">
        <f aca="true" t="shared" si="0" ref="F3:F48">SUM(C3:E3)</f>
        <v>13</v>
      </c>
      <c r="G3" s="36"/>
      <c r="H3" s="36">
        <f aca="true" t="shared" si="1" ref="H3:H48">SUM(F3:G3)</f>
        <v>13</v>
      </c>
      <c r="I3" s="45"/>
      <c r="J3" s="42"/>
      <c r="K3" s="4"/>
      <c r="L3" s="4"/>
      <c r="M3" s="4"/>
      <c r="N3" s="4"/>
      <c r="O3" s="4"/>
    </row>
    <row r="4" spans="1:15" ht="12.75">
      <c r="A4" s="41" t="s">
        <v>232</v>
      </c>
      <c r="B4" s="41" t="s">
        <v>231</v>
      </c>
      <c r="C4" s="36"/>
      <c r="D4" s="36"/>
      <c r="E4" s="36">
        <v>12</v>
      </c>
      <c r="F4" s="36">
        <f t="shared" si="0"/>
        <v>12</v>
      </c>
      <c r="G4" s="36"/>
      <c r="H4" s="36">
        <f t="shared" si="1"/>
        <v>12</v>
      </c>
      <c r="I4" s="45"/>
      <c r="J4" s="42"/>
      <c r="K4" s="4"/>
      <c r="L4" s="4"/>
      <c r="M4" s="4"/>
      <c r="N4" s="4"/>
      <c r="O4" s="4"/>
    </row>
    <row r="5" spans="1:15" ht="12.75">
      <c r="A5" s="43" t="s">
        <v>230</v>
      </c>
      <c r="B5" s="43" t="s">
        <v>229</v>
      </c>
      <c r="C5" s="36">
        <v>5</v>
      </c>
      <c r="D5" s="36">
        <v>10</v>
      </c>
      <c r="E5" s="36">
        <v>9</v>
      </c>
      <c r="F5" s="36">
        <f t="shared" si="0"/>
        <v>24</v>
      </c>
      <c r="G5" s="36">
        <v>35</v>
      </c>
      <c r="H5" s="36">
        <f>SUM(F5:G5)</f>
        <v>59</v>
      </c>
      <c r="I5" s="45">
        <v>6</v>
      </c>
      <c r="J5" s="42"/>
      <c r="K5" s="4"/>
      <c r="L5" s="4"/>
      <c r="M5" s="4"/>
      <c r="N5" s="4"/>
      <c r="O5" s="4"/>
    </row>
    <row r="6" spans="1:15" s="51" customFormat="1" ht="12.75">
      <c r="A6" s="48" t="s">
        <v>228</v>
      </c>
      <c r="B6" s="48" t="s">
        <v>227</v>
      </c>
      <c r="C6" s="49"/>
      <c r="D6" s="49">
        <v>5</v>
      </c>
      <c r="E6" s="49">
        <v>20</v>
      </c>
      <c r="F6" s="49">
        <f t="shared" si="0"/>
        <v>25</v>
      </c>
      <c r="G6" s="49">
        <v>43</v>
      </c>
      <c r="H6" s="49">
        <f t="shared" si="1"/>
        <v>68</v>
      </c>
      <c r="I6" s="50">
        <v>7</v>
      </c>
      <c r="J6" s="47"/>
      <c r="K6" s="47"/>
      <c r="L6" s="47"/>
      <c r="M6" s="47"/>
      <c r="N6" s="47"/>
      <c r="O6" s="47"/>
    </row>
    <row r="7" spans="1:15" ht="12.75">
      <c r="A7" s="43" t="s">
        <v>226</v>
      </c>
      <c r="B7" s="43" t="s">
        <v>225</v>
      </c>
      <c r="C7" s="36">
        <v>5</v>
      </c>
      <c r="D7" s="36">
        <v>10</v>
      </c>
      <c r="E7" s="36">
        <v>21</v>
      </c>
      <c r="F7" s="36">
        <f t="shared" si="0"/>
        <v>36</v>
      </c>
      <c r="G7" s="36">
        <v>33</v>
      </c>
      <c r="H7" s="36">
        <f t="shared" si="1"/>
        <v>69</v>
      </c>
      <c r="I7" s="45">
        <v>7</v>
      </c>
      <c r="J7" s="53" t="s">
        <v>248</v>
      </c>
      <c r="K7" s="4"/>
      <c r="L7" s="4"/>
      <c r="M7" s="4"/>
      <c r="N7" s="4"/>
      <c r="O7" s="4"/>
    </row>
    <row r="8" spans="1:15" ht="12.75">
      <c r="A8" s="43" t="s">
        <v>224</v>
      </c>
      <c r="B8" s="43" t="s">
        <v>223</v>
      </c>
      <c r="C8" s="36"/>
      <c r="D8" s="36"/>
      <c r="E8" s="36">
        <v>17</v>
      </c>
      <c r="F8" s="36">
        <f t="shared" si="0"/>
        <v>17</v>
      </c>
      <c r="G8" s="36"/>
      <c r="H8" s="36">
        <f t="shared" si="1"/>
        <v>17</v>
      </c>
      <c r="I8" s="45"/>
      <c r="J8" s="42"/>
      <c r="K8" s="4"/>
      <c r="L8" s="4"/>
      <c r="M8" s="4"/>
      <c r="N8" s="4"/>
      <c r="O8" s="4"/>
    </row>
    <row r="9" spans="1:15" ht="12.75">
      <c r="A9" s="43" t="s">
        <v>222</v>
      </c>
      <c r="B9" s="43" t="s">
        <v>221</v>
      </c>
      <c r="C9" s="36">
        <v>5</v>
      </c>
      <c r="D9" s="36">
        <v>10</v>
      </c>
      <c r="E9" s="36">
        <v>16</v>
      </c>
      <c r="F9" s="36">
        <f t="shared" si="0"/>
        <v>31</v>
      </c>
      <c r="G9" s="36">
        <v>31</v>
      </c>
      <c r="H9" s="36">
        <f t="shared" si="1"/>
        <v>62</v>
      </c>
      <c r="I9" s="45">
        <v>7</v>
      </c>
      <c r="J9" s="42" t="s">
        <v>246</v>
      </c>
      <c r="K9" s="4"/>
      <c r="L9" s="4"/>
      <c r="M9" s="4"/>
      <c r="N9" s="4"/>
      <c r="O9" s="4"/>
    </row>
    <row r="10" spans="1:15" ht="12.75">
      <c r="A10" s="41" t="s">
        <v>220</v>
      </c>
      <c r="B10" s="41" t="s">
        <v>74</v>
      </c>
      <c r="C10" s="36">
        <v>5</v>
      </c>
      <c r="D10" s="36">
        <v>7</v>
      </c>
      <c r="E10" s="36"/>
      <c r="F10" s="36">
        <f t="shared" si="0"/>
        <v>12</v>
      </c>
      <c r="G10" s="36"/>
      <c r="H10" s="36">
        <f t="shared" si="1"/>
        <v>12</v>
      </c>
      <c r="I10" s="45"/>
      <c r="J10" s="42"/>
      <c r="K10" s="4"/>
      <c r="L10" s="4"/>
      <c r="M10" s="4"/>
      <c r="N10" s="4"/>
      <c r="O10" s="4"/>
    </row>
    <row r="11" spans="1:15" ht="12.75">
      <c r="A11" s="41" t="s">
        <v>245</v>
      </c>
      <c r="B11" s="41" t="s">
        <v>244</v>
      </c>
      <c r="C11" s="36"/>
      <c r="D11" s="36"/>
      <c r="E11" s="36">
        <v>9</v>
      </c>
      <c r="F11" s="36"/>
      <c r="G11" s="36"/>
      <c r="H11" s="36"/>
      <c r="I11" s="45"/>
      <c r="J11" s="42"/>
      <c r="K11" s="4"/>
      <c r="L11" s="4"/>
      <c r="M11" s="4"/>
      <c r="N11" s="4"/>
      <c r="O11" s="4"/>
    </row>
    <row r="12" spans="1:15" ht="12.75">
      <c r="A12" s="41" t="s">
        <v>219</v>
      </c>
      <c r="B12" s="41" t="s">
        <v>218</v>
      </c>
      <c r="C12" s="36">
        <v>5</v>
      </c>
      <c r="D12" s="36">
        <v>10</v>
      </c>
      <c r="E12" s="36">
        <v>25</v>
      </c>
      <c r="F12" s="36">
        <f t="shared" si="0"/>
        <v>40</v>
      </c>
      <c r="G12" s="36">
        <v>38</v>
      </c>
      <c r="H12" s="36">
        <f t="shared" si="1"/>
        <v>78</v>
      </c>
      <c r="I12" s="45">
        <v>8</v>
      </c>
      <c r="J12" s="42"/>
      <c r="K12" s="4"/>
      <c r="L12" s="4"/>
      <c r="M12" s="4"/>
      <c r="N12" s="4"/>
      <c r="O12" s="4"/>
    </row>
    <row r="13" spans="1:15" ht="12.75">
      <c r="A13" s="41" t="s">
        <v>217</v>
      </c>
      <c r="B13" s="41" t="s">
        <v>216</v>
      </c>
      <c r="C13" s="36">
        <v>5</v>
      </c>
      <c r="D13" s="36">
        <v>10</v>
      </c>
      <c r="E13" s="36">
        <v>28</v>
      </c>
      <c r="F13" s="36">
        <f t="shared" si="0"/>
        <v>43</v>
      </c>
      <c r="G13" s="36">
        <v>41</v>
      </c>
      <c r="H13" s="36">
        <f t="shared" si="1"/>
        <v>84</v>
      </c>
      <c r="I13" s="45">
        <v>9</v>
      </c>
      <c r="J13" s="42"/>
      <c r="K13" s="4"/>
      <c r="L13" s="4"/>
      <c r="M13" s="4"/>
      <c r="N13" s="4"/>
      <c r="O13" s="4"/>
    </row>
    <row r="14" spans="1:15" ht="12.75">
      <c r="A14" s="43" t="s">
        <v>215</v>
      </c>
      <c r="B14" s="43" t="s">
        <v>214</v>
      </c>
      <c r="C14" s="36">
        <v>5</v>
      </c>
      <c r="D14" s="36">
        <v>10</v>
      </c>
      <c r="E14" s="36">
        <v>17</v>
      </c>
      <c r="F14" s="36">
        <f t="shared" si="0"/>
        <v>32</v>
      </c>
      <c r="G14" s="36">
        <v>36</v>
      </c>
      <c r="H14" s="36">
        <f t="shared" si="1"/>
        <v>68</v>
      </c>
      <c r="I14" s="45">
        <v>7</v>
      </c>
      <c r="J14" s="42"/>
      <c r="K14" s="4"/>
      <c r="L14" s="4"/>
      <c r="M14" s="4"/>
      <c r="N14" s="4"/>
      <c r="O14" s="4"/>
    </row>
    <row r="15" spans="1:15" ht="12.75">
      <c r="A15" s="43" t="s">
        <v>213</v>
      </c>
      <c r="B15" s="43" t="s">
        <v>212</v>
      </c>
      <c r="C15" s="36"/>
      <c r="D15" s="36">
        <v>3</v>
      </c>
      <c r="E15" s="36">
        <v>21</v>
      </c>
      <c r="F15" s="36">
        <f t="shared" si="0"/>
        <v>24</v>
      </c>
      <c r="G15" s="36">
        <v>34</v>
      </c>
      <c r="H15" s="36">
        <f t="shared" si="1"/>
        <v>58</v>
      </c>
      <c r="I15" s="45">
        <v>6</v>
      </c>
      <c r="J15" s="42"/>
      <c r="K15" s="4"/>
      <c r="L15" s="4"/>
      <c r="M15" s="4"/>
      <c r="N15" s="4"/>
      <c r="O15" s="4"/>
    </row>
    <row r="16" spans="1:15" ht="12.75">
      <c r="A16" s="41" t="s">
        <v>211</v>
      </c>
      <c r="B16" s="41" t="s">
        <v>210</v>
      </c>
      <c r="C16" s="36">
        <v>5</v>
      </c>
      <c r="D16" s="36">
        <v>10</v>
      </c>
      <c r="E16" s="36">
        <v>20</v>
      </c>
      <c r="F16" s="36">
        <f t="shared" si="0"/>
        <v>35</v>
      </c>
      <c r="G16" s="36">
        <v>36</v>
      </c>
      <c r="H16" s="36">
        <f t="shared" si="1"/>
        <v>71</v>
      </c>
      <c r="I16" s="45">
        <v>8</v>
      </c>
      <c r="J16" s="42"/>
      <c r="K16" s="4"/>
      <c r="L16" s="4"/>
      <c r="M16" s="4"/>
      <c r="N16" s="4"/>
      <c r="O16" s="4"/>
    </row>
    <row r="17" spans="1:15" ht="12.75">
      <c r="A17" s="41" t="s">
        <v>209</v>
      </c>
      <c r="B17" s="41" t="s">
        <v>208</v>
      </c>
      <c r="C17" s="36">
        <v>5</v>
      </c>
      <c r="D17" s="36">
        <v>10</v>
      </c>
      <c r="E17" s="36">
        <v>15</v>
      </c>
      <c r="F17" s="36">
        <f t="shared" si="0"/>
        <v>30</v>
      </c>
      <c r="G17" s="36">
        <v>35</v>
      </c>
      <c r="H17" s="36">
        <f t="shared" si="1"/>
        <v>65</v>
      </c>
      <c r="I17" s="45">
        <v>7</v>
      </c>
      <c r="J17" s="42" t="s">
        <v>246</v>
      </c>
      <c r="K17" s="4"/>
      <c r="L17" s="4"/>
      <c r="M17" s="4"/>
      <c r="N17" s="4"/>
      <c r="O17" s="4"/>
    </row>
    <row r="18" spans="1:15" ht="12.75">
      <c r="A18" s="41" t="s">
        <v>207</v>
      </c>
      <c r="B18" s="41" t="s">
        <v>91</v>
      </c>
      <c r="C18" s="36">
        <v>5</v>
      </c>
      <c r="D18" s="36">
        <v>10</v>
      </c>
      <c r="E18" s="36">
        <v>26</v>
      </c>
      <c r="F18" s="36">
        <f t="shared" si="0"/>
        <v>41</v>
      </c>
      <c r="G18" s="36">
        <v>36</v>
      </c>
      <c r="H18" s="36">
        <f t="shared" si="1"/>
        <v>77</v>
      </c>
      <c r="I18" s="45">
        <v>8</v>
      </c>
      <c r="J18" s="42"/>
      <c r="K18" s="4"/>
      <c r="L18" s="4"/>
      <c r="M18" s="4"/>
      <c r="N18" s="4"/>
      <c r="O18" s="4"/>
    </row>
    <row r="19" spans="1:15" ht="12.75">
      <c r="A19" s="41" t="s">
        <v>206</v>
      </c>
      <c r="B19" s="41" t="s">
        <v>205</v>
      </c>
      <c r="C19" s="36">
        <v>5</v>
      </c>
      <c r="D19" s="36">
        <v>10</v>
      </c>
      <c r="E19" s="36">
        <v>19</v>
      </c>
      <c r="F19" s="36">
        <f t="shared" si="0"/>
        <v>34</v>
      </c>
      <c r="G19" s="36">
        <v>38</v>
      </c>
      <c r="H19" s="36">
        <f t="shared" si="1"/>
        <v>72</v>
      </c>
      <c r="I19" s="45">
        <v>8</v>
      </c>
      <c r="J19" s="42"/>
      <c r="K19" s="4"/>
      <c r="L19" s="4"/>
      <c r="M19" s="4"/>
      <c r="N19" s="4"/>
      <c r="O19" s="4"/>
    </row>
    <row r="20" spans="1:15" ht="12.75">
      <c r="A20" s="41" t="s">
        <v>204</v>
      </c>
      <c r="B20" s="41" t="s">
        <v>203</v>
      </c>
      <c r="C20" s="36">
        <v>5</v>
      </c>
      <c r="D20" s="36">
        <v>10</v>
      </c>
      <c r="E20" s="36">
        <v>9</v>
      </c>
      <c r="F20" s="36">
        <f t="shared" si="0"/>
        <v>24</v>
      </c>
      <c r="G20" s="36">
        <v>33</v>
      </c>
      <c r="H20" s="36">
        <f t="shared" si="1"/>
        <v>57</v>
      </c>
      <c r="I20" s="45">
        <v>6</v>
      </c>
      <c r="J20" s="42"/>
      <c r="K20" s="4"/>
      <c r="L20" s="4"/>
      <c r="M20" s="4"/>
      <c r="N20" s="4"/>
      <c r="O20" s="4"/>
    </row>
    <row r="21" spans="1:15" ht="12.75">
      <c r="A21" s="43" t="s">
        <v>202</v>
      </c>
      <c r="B21" s="43" t="s">
        <v>201</v>
      </c>
      <c r="C21" s="36">
        <v>5</v>
      </c>
      <c r="D21" s="36">
        <v>5</v>
      </c>
      <c r="E21" s="36">
        <v>23</v>
      </c>
      <c r="F21" s="36">
        <f t="shared" si="0"/>
        <v>33</v>
      </c>
      <c r="G21" s="36">
        <v>39</v>
      </c>
      <c r="H21" s="36">
        <f t="shared" si="1"/>
        <v>72</v>
      </c>
      <c r="I21" s="45">
        <v>8</v>
      </c>
      <c r="J21" s="42"/>
      <c r="K21" s="4"/>
      <c r="L21" s="4"/>
      <c r="M21" s="4"/>
      <c r="N21" s="4"/>
      <c r="O21" s="4"/>
    </row>
    <row r="22" spans="1:15" ht="12.75">
      <c r="A22" s="41" t="s">
        <v>200</v>
      </c>
      <c r="B22" s="41" t="s">
        <v>199</v>
      </c>
      <c r="C22" s="36">
        <v>5</v>
      </c>
      <c r="D22" s="36">
        <v>5</v>
      </c>
      <c r="E22" s="36">
        <v>17</v>
      </c>
      <c r="F22" s="36">
        <f t="shared" si="0"/>
        <v>27</v>
      </c>
      <c r="G22" s="36">
        <v>31</v>
      </c>
      <c r="H22" s="36">
        <f t="shared" si="1"/>
        <v>58</v>
      </c>
      <c r="I22" s="45">
        <v>6</v>
      </c>
      <c r="J22" s="42"/>
      <c r="K22" s="4"/>
      <c r="L22" s="4"/>
      <c r="M22" s="4"/>
      <c r="N22" s="4"/>
      <c r="O22" s="4"/>
    </row>
    <row r="23" spans="1:15" ht="12.75">
      <c r="A23" s="41" t="s">
        <v>198</v>
      </c>
      <c r="B23" s="41" t="s">
        <v>197</v>
      </c>
      <c r="C23" s="36">
        <v>5</v>
      </c>
      <c r="D23" s="36">
        <v>10</v>
      </c>
      <c r="E23" s="36">
        <v>29</v>
      </c>
      <c r="F23" s="36">
        <f t="shared" si="0"/>
        <v>44</v>
      </c>
      <c r="G23" s="36">
        <v>53</v>
      </c>
      <c r="H23" s="36">
        <f t="shared" si="1"/>
        <v>97</v>
      </c>
      <c r="I23" s="45">
        <v>10</v>
      </c>
      <c r="J23" s="42"/>
      <c r="K23" s="4"/>
      <c r="L23" s="4"/>
      <c r="M23" s="4"/>
      <c r="N23" s="47"/>
      <c r="O23" s="4"/>
    </row>
    <row r="24" spans="1:15" ht="12.75">
      <c r="A24" s="41" t="s">
        <v>196</v>
      </c>
      <c r="B24" s="41" t="s">
        <v>195</v>
      </c>
      <c r="C24" s="36"/>
      <c r="D24" s="36"/>
      <c r="E24" s="36">
        <v>9</v>
      </c>
      <c r="F24" s="36">
        <f t="shared" si="0"/>
        <v>9</v>
      </c>
      <c r="G24" s="36"/>
      <c r="H24" s="36">
        <f t="shared" si="1"/>
        <v>9</v>
      </c>
      <c r="I24" s="45"/>
      <c r="J24" s="42"/>
      <c r="K24" s="4"/>
      <c r="L24" s="4"/>
      <c r="M24" s="4"/>
      <c r="N24" s="4"/>
      <c r="O24" s="4"/>
    </row>
    <row r="25" spans="1:15" ht="12.75">
      <c r="A25" s="41" t="s">
        <v>194</v>
      </c>
      <c r="B25" s="41" t="s">
        <v>193</v>
      </c>
      <c r="C25" s="36"/>
      <c r="D25" s="36">
        <v>1</v>
      </c>
      <c r="E25" s="36">
        <v>22</v>
      </c>
      <c r="F25" s="36">
        <f t="shared" si="0"/>
        <v>23</v>
      </c>
      <c r="G25" s="36">
        <v>52</v>
      </c>
      <c r="H25" s="36">
        <f t="shared" si="1"/>
        <v>75</v>
      </c>
      <c r="I25" s="45">
        <v>8</v>
      </c>
      <c r="J25" s="42" t="s">
        <v>251</v>
      </c>
      <c r="K25" s="4"/>
      <c r="L25" s="4"/>
      <c r="M25" s="4"/>
      <c r="N25" s="4"/>
      <c r="O25" s="4"/>
    </row>
    <row r="26" spans="1:15" ht="12.75">
      <c r="A26" s="41" t="s">
        <v>192</v>
      </c>
      <c r="B26" s="41" t="s">
        <v>191</v>
      </c>
      <c r="C26" s="36"/>
      <c r="D26" s="36">
        <v>10</v>
      </c>
      <c r="E26" s="36">
        <v>22</v>
      </c>
      <c r="F26" s="36">
        <f t="shared" si="0"/>
        <v>32</v>
      </c>
      <c r="G26" s="36">
        <v>37</v>
      </c>
      <c r="H26" s="36">
        <f t="shared" si="1"/>
        <v>69</v>
      </c>
      <c r="I26" s="45">
        <v>7</v>
      </c>
      <c r="J26" s="42"/>
      <c r="K26" s="4"/>
      <c r="L26" s="4"/>
      <c r="M26" s="4"/>
      <c r="N26" s="4"/>
      <c r="O26" s="4"/>
    </row>
    <row r="27" spans="1:15" ht="12.75">
      <c r="A27" s="41" t="s">
        <v>190</v>
      </c>
      <c r="B27" s="41" t="s">
        <v>189</v>
      </c>
      <c r="C27" s="36">
        <v>5</v>
      </c>
      <c r="D27" s="36">
        <v>10</v>
      </c>
      <c r="E27" s="36">
        <v>22</v>
      </c>
      <c r="F27" s="36">
        <f t="shared" si="0"/>
        <v>37</v>
      </c>
      <c r="G27" s="36">
        <v>37</v>
      </c>
      <c r="H27" s="36">
        <f t="shared" si="1"/>
        <v>74</v>
      </c>
      <c r="I27" s="45">
        <v>8</v>
      </c>
      <c r="J27" s="42"/>
      <c r="K27" s="4"/>
      <c r="L27" s="4"/>
      <c r="M27" s="4"/>
      <c r="N27" s="4"/>
      <c r="O27" s="4"/>
    </row>
    <row r="28" spans="1:15" ht="12.75">
      <c r="A28" s="43" t="s">
        <v>188</v>
      </c>
      <c r="B28" s="43" t="s">
        <v>187</v>
      </c>
      <c r="C28" s="36"/>
      <c r="D28" s="36">
        <v>3</v>
      </c>
      <c r="E28" s="36">
        <v>20</v>
      </c>
      <c r="F28" s="36">
        <f t="shared" si="0"/>
        <v>23</v>
      </c>
      <c r="G28" s="36">
        <v>35</v>
      </c>
      <c r="H28" s="36">
        <f t="shared" si="1"/>
        <v>58</v>
      </c>
      <c r="I28" s="45">
        <v>6</v>
      </c>
      <c r="J28" s="42" t="s">
        <v>250</v>
      </c>
      <c r="K28" s="4"/>
      <c r="L28" s="4"/>
      <c r="M28" s="4"/>
      <c r="N28" s="4"/>
      <c r="O28" s="4"/>
    </row>
    <row r="29" spans="1:15" s="51" customFormat="1" ht="12.75">
      <c r="A29" s="48" t="s">
        <v>186</v>
      </c>
      <c r="B29" s="48" t="s">
        <v>185</v>
      </c>
      <c r="C29" s="49"/>
      <c r="D29" s="49">
        <v>7</v>
      </c>
      <c r="E29" s="49">
        <v>16</v>
      </c>
      <c r="F29" s="49">
        <f t="shared" si="0"/>
        <v>23</v>
      </c>
      <c r="G29" s="49">
        <v>31</v>
      </c>
      <c r="H29" s="49">
        <f t="shared" si="1"/>
        <v>54</v>
      </c>
      <c r="I29" s="50">
        <v>6</v>
      </c>
      <c r="J29" s="57"/>
      <c r="K29" s="47"/>
      <c r="L29" s="47"/>
      <c r="M29" s="47"/>
      <c r="N29" s="47"/>
      <c r="O29" s="47"/>
    </row>
    <row r="30" spans="1:15" ht="12.75">
      <c r="A30" s="41" t="s">
        <v>184</v>
      </c>
      <c r="B30" s="41" t="s">
        <v>249</v>
      </c>
      <c r="C30" s="36"/>
      <c r="D30" s="36">
        <v>10</v>
      </c>
      <c r="E30" s="36">
        <v>16</v>
      </c>
      <c r="F30" s="36">
        <f t="shared" si="0"/>
        <v>26</v>
      </c>
      <c r="G30" s="36">
        <v>41</v>
      </c>
      <c r="H30" s="36">
        <f t="shared" si="1"/>
        <v>67</v>
      </c>
      <c r="I30" s="45">
        <v>7</v>
      </c>
      <c r="J30" s="42"/>
      <c r="K30" s="4"/>
      <c r="L30" s="4"/>
      <c r="M30" s="4"/>
      <c r="N30" s="4"/>
      <c r="O30" s="4"/>
    </row>
    <row r="31" spans="1:15" ht="12.75">
      <c r="A31" s="43" t="s">
        <v>183</v>
      </c>
      <c r="B31" s="43" t="s">
        <v>182</v>
      </c>
      <c r="C31" s="36">
        <v>5</v>
      </c>
      <c r="D31" s="36">
        <v>10</v>
      </c>
      <c r="E31" s="36">
        <v>19</v>
      </c>
      <c r="F31" s="36">
        <f t="shared" si="0"/>
        <v>34</v>
      </c>
      <c r="G31" s="36">
        <v>32</v>
      </c>
      <c r="H31" s="36">
        <f t="shared" si="1"/>
        <v>66</v>
      </c>
      <c r="I31" s="45">
        <v>7</v>
      </c>
      <c r="J31" s="42"/>
      <c r="K31" s="4"/>
      <c r="L31" s="4"/>
      <c r="M31" s="4"/>
      <c r="N31" s="4"/>
      <c r="O31" s="4"/>
    </row>
    <row r="32" spans="1:15" ht="12.75">
      <c r="A32" s="41" t="s">
        <v>181</v>
      </c>
      <c r="B32" s="41" t="s">
        <v>180</v>
      </c>
      <c r="C32" s="36">
        <v>5</v>
      </c>
      <c r="D32" s="36">
        <v>10</v>
      </c>
      <c r="E32" s="36">
        <v>21</v>
      </c>
      <c r="F32" s="36">
        <f t="shared" si="0"/>
        <v>36</v>
      </c>
      <c r="G32" s="36">
        <v>32</v>
      </c>
      <c r="H32" s="36">
        <f t="shared" si="1"/>
        <v>68</v>
      </c>
      <c r="I32" s="45">
        <v>7</v>
      </c>
      <c r="J32" s="53" t="s">
        <v>248</v>
      </c>
      <c r="K32" s="4"/>
      <c r="L32" s="4"/>
      <c r="M32" s="4"/>
      <c r="N32" s="4"/>
      <c r="O32" s="4"/>
    </row>
    <row r="33" spans="1:15" ht="12.75">
      <c r="A33" s="41" t="s">
        <v>179</v>
      </c>
      <c r="B33" s="41" t="s">
        <v>178</v>
      </c>
      <c r="C33" s="36">
        <v>5</v>
      </c>
      <c r="D33" s="36">
        <v>10</v>
      </c>
      <c r="E33" s="36">
        <v>24</v>
      </c>
      <c r="F33" s="36">
        <f t="shared" si="0"/>
        <v>39</v>
      </c>
      <c r="G33" s="36">
        <v>48</v>
      </c>
      <c r="H33" s="36">
        <f t="shared" si="1"/>
        <v>87</v>
      </c>
      <c r="I33" s="45">
        <v>9</v>
      </c>
      <c r="J33" s="42"/>
      <c r="K33" s="4"/>
      <c r="L33" s="4"/>
      <c r="M33" s="4"/>
      <c r="N33" s="4"/>
      <c r="O33" s="4"/>
    </row>
    <row r="34" spans="1:15" ht="12.75">
      <c r="A34" s="43" t="s">
        <v>177</v>
      </c>
      <c r="B34" s="43" t="s">
        <v>176</v>
      </c>
      <c r="C34" s="36"/>
      <c r="D34" s="36">
        <v>6</v>
      </c>
      <c r="E34" s="36">
        <v>22</v>
      </c>
      <c r="F34" s="36">
        <f t="shared" si="0"/>
        <v>28</v>
      </c>
      <c r="G34" s="36">
        <v>31</v>
      </c>
      <c r="H34" s="36">
        <f t="shared" si="1"/>
        <v>59</v>
      </c>
      <c r="I34" s="45">
        <v>6</v>
      </c>
      <c r="J34" s="42"/>
      <c r="K34" s="4"/>
      <c r="L34" s="4"/>
      <c r="M34" s="4"/>
      <c r="N34" s="4"/>
      <c r="O34" s="4"/>
    </row>
    <row r="35" spans="1:15" ht="12.75">
      <c r="A35" s="41" t="s">
        <v>175</v>
      </c>
      <c r="B35" s="41" t="s">
        <v>174</v>
      </c>
      <c r="C35" s="36">
        <v>5</v>
      </c>
      <c r="D35" s="36">
        <v>10</v>
      </c>
      <c r="E35" s="36">
        <v>24</v>
      </c>
      <c r="F35" s="36">
        <f t="shared" si="0"/>
        <v>39</v>
      </c>
      <c r="G35" s="36">
        <v>43</v>
      </c>
      <c r="H35" s="36">
        <f t="shared" si="1"/>
        <v>82</v>
      </c>
      <c r="I35" s="45">
        <v>9</v>
      </c>
      <c r="J35" s="42"/>
      <c r="K35" s="4"/>
      <c r="L35" s="4"/>
      <c r="M35" s="4"/>
      <c r="N35" s="4"/>
      <c r="O35" s="4"/>
    </row>
    <row r="36" spans="1:15" ht="12.75">
      <c r="A36" s="43" t="s">
        <v>173</v>
      </c>
      <c r="B36" s="43" t="s">
        <v>172</v>
      </c>
      <c r="C36" s="36"/>
      <c r="D36" s="36">
        <v>1</v>
      </c>
      <c r="E36" s="36">
        <v>16</v>
      </c>
      <c r="F36" s="36">
        <f t="shared" si="0"/>
        <v>17</v>
      </c>
      <c r="G36" s="36"/>
      <c r="H36" s="36">
        <f t="shared" si="1"/>
        <v>17</v>
      </c>
      <c r="I36" s="45"/>
      <c r="J36" s="42"/>
      <c r="K36" s="4"/>
      <c r="L36" s="4"/>
      <c r="M36" s="4"/>
      <c r="N36" s="4"/>
      <c r="O36" s="4"/>
    </row>
    <row r="37" spans="1:15" ht="12.75">
      <c r="A37" s="41" t="s">
        <v>171</v>
      </c>
      <c r="B37" s="41" t="s">
        <v>170</v>
      </c>
      <c r="C37" s="36">
        <v>5</v>
      </c>
      <c r="D37" s="36">
        <v>6</v>
      </c>
      <c r="E37" s="36">
        <v>26</v>
      </c>
      <c r="F37" s="36">
        <f t="shared" si="0"/>
        <v>37</v>
      </c>
      <c r="G37" s="36">
        <v>39</v>
      </c>
      <c r="H37" s="36">
        <f t="shared" si="1"/>
        <v>76</v>
      </c>
      <c r="I37" s="45">
        <v>8</v>
      </c>
      <c r="J37" s="42" t="s">
        <v>246</v>
      </c>
      <c r="K37" s="4"/>
      <c r="L37" s="4"/>
      <c r="M37" s="4"/>
      <c r="N37" s="4"/>
      <c r="O37" s="4"/>
    </row>
    <row r="38" spans="1:15" ht="12.75">
      <c r="A38" s="41" t="s">
        <v>169</v>
      </c>
      <c r="B38" s="41" t="s">
        <v>168</v>
      </c>
      <c r="C38" s="36"/>
      <c r="D38" s="36"/>
      <c r="E38" s="36"/>
      <c r="F38" s="36">
        <f t="shared" si="0"/>
        <v>0</v>
      </c>
      <c r="G38" s="36"/>
      <c r="H38" s="36">
        <f t="shared" si="1"/>
        <v>0</v>
      </c>
      <c r="I38" s="45"/>
      <c r="J38" s="42"/>
      <c r="K38" s="4"/>
      <c r="L38" s="4"/>
      <c r="M38" s="4"/>
      <c r="N38" s="4"/>
      <c r="O38" s="4"/>
    </row>
    <row r="39" spans="1:15" ht="12.75">
      <c r="A39" s="41" t="s">
        <v>167</v>
      </c>
      <c r="B39" s="41" t="s">
        <v>166</v>
      </c>
      <c r="C39" s="36">
        <v>5</v>
      </c>
      <c r="D39" s="36">
        <v>10</v>
      </c>
      <c r="E39" s="36">
        <v>10</v>
      </c>
      <c r="F39" s="36">
        <f t="shared" si="0"/>
        <v>25</v>
      </c>
      <c r="G39" s="36">
        <v>38</v>
      </c>
      <c r="H39" s="36">
        <f t="shared" si="1"/>
        <v>63</v>
      </c>
      <c r="I39" s="45">
        <v>7</v>
      </c>
      <c r="J39" s="42" t="s">
        <v>253</v>
      </c>
      <c r="K39" s="4"/>
      <c r="L39" s="4"/>
      <c r="M39" s="4"/>
      <c r="N39" s="4"/>
      <c r="O39" s="4"/>
    </row>
    <row r="40" spans="1:15" ht="12.75">
      <c r="A40" t="s">
        <v>243</v>
      </c>
      <c r="B40" s="41" t="s">
        <v>165</v>
      </c>
      <c r="C40" s="36"/>
      <c r="D40" s="36">
        <v>3</v>
      </c>
      <c r="E40" s="36">
        <v>23</v>
      </c>
      <c r="F40" s="36">
        <f t="shared" si="0"/>
        <v>26</v>
      </c>
      <c r="G40" s="36">
        <v>47</v>
      </c>
      <c r="H40" s="36">
        <f t="shared" si="1"/>
        <v>73</v>
      </c>
      <c r="I40" s="45">
        <v>8</v>
      </c>
      <c r="J40" s="53" t="s">
        <v>248</v>
      </c>
      <c r="K40" s="4"/>
      <c r="L40" s="4"/>
      <c r="M40" s="4"/>
      <c r="N40" s="4"/>
      <c r="O40" s="4"/>
    </row>
    <row r="41" spans="1:15" ht="12.75">
      <c r="A41" s="41" t="s">
        <v>164</v>
      </c>
      <c r="B41" s="41" t="s">
        <v>163</v>
      </c>
      <c r="C41" s="36">
        <v>5</v>
      </c>
      <c r="D41" s="36">
        <v>10</v>
      </c>
      <c r="E41" s="36">
        <v>19</v>
      </c>
      <c r="F41" s="36">
        <f t="shared" si="0"/>
        <v>34</v>
      </c>
      <c r="G41" s="36">
        <v>32</v>
      </c>
      <c r="H41" s="36">
        <f t="shared" si="1"/>
        <v>66</v>
      </c>
      <c r="I41" s="45">
        <v>7</v>
      </c>
      <c r="J41" s="42"/>
      <c r="K41" s="4"/>
      <c r="L41" s="4"/>
      <c r="M41" s="4"/>
      <c r="N41" s="4"/>
      <c r="O41" s="4"/>
    </row>
    <row r="42" spans="1:15" ht="12.75">
      <c r="A42" s="41" t="s">
        <v>162</v>
      </c>
      <c r="B42" s="41" t="s">
        <v>161</v>
      </c>
      <c r="C42" s="36">
        <v>5</v>
      </c>
      <c r="D42" s="36">
        <v>10</v>
      </c>
      <c r="E42" s="36">
        <v>16</v>
      </c>
      <c r="F42" s="36">
        <f t="shared" si="0"/>
        <v>31</v>
      </c>
      <c r="G42" s="36">
        <v>28</v>
      </c>
      <c r="H42" s="36">
        <f t="shared" si="1"/>
        <v>59</v>
      </c>
      <c r="I42" s="45">
        <v>6</v>
      </c>
      <c r="J42" s="42"/>
      <c r="K42" s="4"/>
      <c r="L42" s="4"/>
      <c r="M42" s="4"/>
      <c r="N42" s="4"/>
      <c r="O42" s="4"/>
    </row>
    <row r="43" spans="1:15" ht="12.75">
      <c r="A43" s="54" t="s">
        <v>160</v>
      </c>
      <c r="B43" s="54" t="s">
        <v>159</v>
      </c>
      <c r="C43" s="55"/>
      <c r="D43" s="55"/>
      <c r="E43" s="55">
        <v>14</v>
      </c>
      <c r="F43" s="55">
        <f t="shared" si="0"/>
        <v>14</v>
      </c>
      <c r="G43" s="55"/>
      <c r="H43" s="55">
        <f t="shared" si="1"/>
        <v>14</v>
      </c>
      <c r="I43" s="56"/>
      <c r="J43" s="53" t="s">
        <v>247</v>
      </c>
      <c r="K43" s="4"/>
      <c r="L43" s="4"/>
      <c r="M43" s="4"/>
      <c r="N43" s="4"/>
      <c r="O43" s="4"/>
    </row>
    <row r="44" spans="1:15" ht="12.75">
      <c r="A44" s="41" t="s">
        <v>158</v>
      </c>
      <c r="B44" s="41" t="s">
        <v>157</v>
      </c>
      <c r="C44" s="36">
        <v>5</v>
      </c>
      <c r="D44" s="36">
        <v>10</v>
      </c>
      <c r="E44" s="36">
        <v>20</v>
      </c>
      <c r="F44" s="36">
        <f t="shared" si="0"/>
        <v>35</v>
      </c>
      <c r="G44" s="36">
        <v>43</v>
      </c>
      <c r="H44" s="36">
        <f t="shared" si="1"/>
        <v>78</v>
      </c>
      <c r="I44" s="45">
        <v>8</v>
      </c>
      <c r="J44" s="53" t="s">
        <v>248</v>
      </c>
      <c r="K44" s="4"/>
      <c r="L44" s="4"/>
      <c r="M44" s="4"/>
      <c r="N44" s="4"/>
      <c r="O44" s="4"/>
    </row>
    <row r="45" spans="1:15" ht="12.75">
      <c r="A45" s="41" t="s">
        <v>156</v>
      </c>
      <c r="B45" s="41" t="s">
        <v>155</v>
      </c>
      <c r="C45" s="36">
        <v>5</v>
      </c>
      <c r="D45" s="36">
        <v>10</v>
      </c>
      <c r="E45" s="36">
        <v>22</v>
      </c>
      <c r="F45" s="36">
        <f t="shared" si="0"/>
        <v>37</v>
      </c>
      <c r="G45" s="36">
        <v>30</v>
      </c>
      <c r="H45" s="36">
        <f t="shared" si="1"/>
        <v>67</v>
      </c>
      <c r="I45" s="45">
        <v>7</v>
      </c>
      <c r="J45" s="42"/>
      <c r="K45" s="4"/>
      <c r="L45" s="4"/>
      <c r="M45" s="4"/>
      <c r="N45" s="4"/>
      <c r="O45" s="4"/>
    </row>
    <row r="46" spans="1:15" ht="12.75">
      <c r="A46" s="41" t="s">
        <v>242</v>
      </c>
      <c r="B46" s="41" t="s">
        <v>241</v>
      </c>
      <c r="C46" s="36"/>
      <c r="D46" s="36"/>
      <c r="E46" s="36">
        <v>21</v>
      </c>
      <c r="F46" s="36"/>
      <c r="G46" s="36"/>
      <c r="H46" s="36"/>
      <c r="I46" s="45"/>
      <c r="J46" s="42"/>
      <c r="K46" s="4"/>
      <c r="L46" s="4"/>
      <c r="M46" s="4"/>
      <c r="N46" s="4"/>
      <c r="O46" s="4"/>
    </row>
    <row r="47" spans="1:15" s="51" customFormat="1" ht="12.75">
      <c r="A47" s="52" t="s">
        <v>154</v>
      </c>
      <c r="B47" s="52" t="s">
        <v>153</v>
      </c>
      <c r="C47" s="49"/>
      <c r="D47" s="49">
        <v>8</v>
      </c>
      <c r="E47" s="49">
        <v>15</v>
      </c>
      <c r="F47" s="49">
        <f t="shared" si="0"/>
        <v>23</v>
      </c>
      <c r="G47" s="49">
        <v>28</v>
      </c>
      <c r="H47" s="49">
        <f t="shared" si="1"/>
        <v>51</v>
      </c>
      <c r="I47" s="50">
        <v>6</v>
      </c>
      <c r="J47" s="47"/>
      <c r="K47" s="47"/>
      <c r="L47" s="47"/>
      <c r="M47" s="47"/>
      <c r="N47" s="47"/>
      <c r="O47" s="47"/>
    </row>
    <row r="48" spans="1:15" ht="12.75">
      <c r="A48" s="41" t="s">
        <v>152</v>
      </c>
      <c r="B48" s="41" t="s">
        <v>151</v>
      </c>
      <c r="C48" s="36">
        <v>5</v>
      </c>
      <c r="D48" s="36">
        <v>10</v>
      </c>
      <c r="E48" s="36">
        <v>28</v>
      </c>
      <c r="F48" s="36">
        <f t="shared" si="0"/>
        <v>43</v>
      </c>
      <c r="G48" s="36">
        <v>52</v>
      </c>
      <c r="H48" s="36">
        <f t="shared" si="1"/>
        <v>95</v>
      </c>
      <c r="I48" s="45">
        <v>10</v>
      </c>
      <c r="J48" s="42"/>
      <c r="K48" s="4"/>
      <c r="L48" s="4"/>
      <c r="M48" s="4"/>
      <c r="N48" s="4"/>
      <c r="O48" s="4"/>
    </row>
    <row r="49" spans="1:15" ht="12.75">
      <c r="A49" s="3"/>
      <c r="B49" s="3"/>
      <c r="C49" s="37"/>
      <c r="D49" s="37"/>
      <c r="E49" s="37"/>
      <c r="F49" s="37"/>
      <c r="G49" s="36"/>
      <c r="H49" s="36"/>
      <c r="I49" s="46"/>
      <c r="J49" s="4"/>
      <c r="K49" s="4"/>
      <c r="L49" s="4"/>
      <c r="M49" s="4"/>
      <c r="N49" s="4"/>
      <c r="O49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Martinović Barbul</dc:creator>
  <cp:keywords/>
  <dc:description/>
  <cp:lastModifiedBy>Bikicki</cp:lastModifiedBy>
  <dcterms:created xsi:type="dcterms:W3CDTF">2016-12-07T10:41:42Z</dcterms:created>
  <dcterms:modified xsi:type="dcterms:W3CDTF">2019-05-30T10:09:03Z</dcterms:modified>
  <cp:category/>
  <cp:version/>
  <cp:contentType/>
  <cp:contentStatus/>
</cp:coreProperties>
</file>