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firstSheet="2" activeTab="8"/>
  </bookViews>
  <sheets>
    <sheet name="PSPJ 1 2011" sheetId="1" r:id="rId1"/>
    <sheet name="PSPJ 1 2010" sheetId="2" r:id="rId2"/>
    <sheet name="PSPJ 1 2007" sheetId="3" r:id="rId3"/>
    <sheet name="PSPJ 1 2008" sheetId="4" r:id="rId4"/>
    <sheet name="PSPJ 1 2009" sheetId="5" r:id="rId5"/>
    <sheet name="PSPJ1 2012" sheetId="6" r:id="rId6"/>
    <sheet name="SA DRUGIH LISTA" sheetId="7" r:id="rId7"/>
    <sheet name="PSPJ1  2015" sheetId="8" r:id="rId8"/>
    <sheet name="PSPJ 1 2016" sheetId="9" r:id="rId9"/>
  </sheets>
  <definedNames>
    <definedName name="_xlnm._FilterDatabase" localSheetId="8" hidden="1">'PSPJ 1 2016'!$A$4:$C$254</definedName>
    <definedName name="_xlnm.Print_Area" localSheetId="4">'PSPJ 1 2009'!$A$2:$J$139</definedName>
    <definedName name="_xlnm.Print_Area" localSheetId="1">'PSPJ 1 2010'!$A$303:$I$327</definedName>
    <definedName name="_xlnm.Print_Area" localSheetId="0">'PSPJ 1 2011'!$A$1:$J$378</definedName>
  </definedNames>
  <calcPr fullCalcOnLoad="1"/>
</workbook>
</file>

<file path=xl/sharedStrings.xml><?xml version="1.0" encoding="utf-8"?>
<sst xmlns="http://schemas.openxmlformats.org/spreadsheetml/2006/main" count="8291" uniqueCount="6374">
  <si>
    <t>137/10PB</t>
  </si>
  <si>
    <t xml:space="preserve">DRAKULIĆ </t>
  </si>
  <si>
    <t>128/10FR</t>
  </si>
  <si>
    <t>DRINČIĆ</t>
  </si>
  <si>
    <t>77/10TR</t>
  </si>
  <si>
    <t>DRINIĆ</t>
  </si>
  <si>
    <t>120/10PB</t>
  </si>
  <si>
    <t>127/07 PI</t>
  </si>
  <si>
    <t>272/10FR</t>
  </si>
  <si>
    <t>DUBAJIĆ</t>
  </si>
  <si>
    <t>235/10TR</t>
  </si>
  <si>
    <t>DUBRAVAC</t>
  </si>
  <si>
    <t>39/10TR</t>
  </si>
  <si>
    <t>DUDAŠ</t>
  </si>
  <si>
    <t>103/10PI</t>
  </si>
  <si>
    <t>DUJANOVIĆ</t>
  </si>
  <si>
    <t>294/10FR</t>
  </si>
  <si>
    <t>DUJKOVIĆ</t>
  </si>
  <si>
    <t>148/10FR</t>
  </si>
  <si>
    <t>199/10TR</t>
  </si>
  <si>
    <t>DUKIĆ</t>
  </si>
  <si>
    <t>106/10TR</t>
  </si>
  <si>
    <t>DURAČKOVIĆ</t>
  </si>
  <si>
    <t>DAVOR</t>
  </si>
  <si>
    <t>5/10PI</t>
  </si>
  <si>
    <t>DURAKOVIĆ</t>
  </si>
  <si>
    <t>91/10TR</t>
  </si>
  <si>
    <t>DVOŽAK</t>
  </si>
  <si>
    <t>ANAMARIJA</t>
  </si>
  <si>
    <t>81/09PI</t>
  </si>
  <si>
    <t>DŽEPINA</t>
  </si>
  <si>
    <t>PETAR</t>
  </si>
  <si>
    <t>119/10FR</t>
  </si>
  <si>
    <t>ĐAKOVIĆ</t>
  </si>
  <si>
    <t>212/10FR</t>
  </si>
  <si>
    <t>ĐEMBER</t>
  </si>
  <si>
    <t>218/10FR</t>
  </si>
  <si>
    <t>ĐOĐIĆ</t>
  </si>
  <si>
    <t>SELENA</t>
  </si>
  <si>
    <t>128/10PB</t>
  </si>
  <si>
    <t>ĐOKANOVIĆ</t>
  </si>
  <si>
    <t>82/10FR</t>
  </si>
  <si>
    <t>65/10TR</t>
  </si>
  <si>
    <t>ĐORDAN</t>
  </si>
  <si>
    <t>16/10PI</t>
  </si>
  <si>
    <t>141/10TR</t>
  </si>
  <si>
    <t>ĐORĐIJEVSKI</t>
  </si>
  <si>
    <t>201/10FR</t>
  </si>
  <si>
    <t>122/10PB</t>
  </si>
  <si>
    <t>Đukić</t>
  </si>
  <si>
    <t>Jovanka</t>
  </si>
  <si>
    <t>41/10TR</t>
  </si>
  <si>
    <t>198/10FR</t>
  </si>
  <si>
    <t>ĐURĐIĆ</t>
  </si>
  <si>
    <t>162/10TR</t>
  </si>
  <si>
    <t>117/10TR</t>
  </si>
  <si>
    <t>40/10PB</t>
  </si>
  <si>
    <t>36/10PB</t>
  </si>
  <si>
    <t>118/10PB</t>
  </si>
  <si>
    <t>ELEK</t>
  </si>
  <si>
    <t>134/10TR</t>
  </si>
  <si>
    <t>ERCEGOVAC</t>
  </si>
  <si>
    <t>72/10TH</t>
  </si>
  <si>
    <t>EREŠ</t>
  </si>
  <si>
    <t>ERNE</t>
  </si>
  <si>
    <t>189/10TR</t>
  </si>
  <si>
    <t>ERIĆ</t>
  </si>
  <si>
    <t>38/10PI</t>
  </si>
  <si>
    <t>FABJAN</t>
  </si>
  <si>
    <t>56/10TR</t>
  </si>
  <si>
    <t>FENJVEŠI</t>
  </si>
  <si>
    <t>LAURA</t>
  </si>
  <si>
    <t>30/10TR</t>
  </si>
  <si>
    <t>FEŠIŠ</t>
  </si>
  <si>
    <t>46/10PB</t>
  </si>
  <si>
    <t>FIVEŠI</t>
  </si>
  <si>
    <t>ADELA</t>
  </si>
  <si>
    <t>55/10TR</t>
  </si>
  <si>
    <t>FRANCER</t>
  </si>
  <si>
    <t>TINA</t>
  </si>
  <si>
    <t>169/10FR</t>
  </si>
  <si>
    <t>GAGIĆ</t>
  </si>
  <si>
    <t>28/10FR</t>
  </si>
  <si>
    <t>84/10PB</t>
  </si>
  <si>
    <t>GAJČANSKI</t>
  </si>
  <si>
    <t>104/10FR</t>
  </si>
  <si>
    <t>GAJDOŠ</t>
  </si>
  <si>
    <t>ALJENKA</t>
  </si>
  <si>
    <t>112/10FR</t>
  </si>
  <si>
    <t>101/10PI</t>
  </si>
  <si>
    <t>DAMJAN</t>
  </si>
  <si>
    <t>95/10TR</t>
  </si>
  <si>
    <t>IVAN</t>
  </si>
  <si>
    <t>110/10TR</t>
  </si>
  <si>
    <t>GALIĆ</t>
  </si>
  <si>
    <t>93/10PB</t>
  </si>
  <si>
    <t>GALOGAŽA</t>
  </si>
  <si>
    <t>52/10PI</t>
  </si>
  <si>
    <t>GARUNOVIĆ</t>
  </si>
  <si>
    <t>147/10FR</t>
  </si>
  <si>
    <t>GAŠPAR</t>
  </si>
  <si>
    <t>153/10FR</t>
  </si>
  <si>
    <t>GAVRIĆ</t>
  </si>
  <si>
    <t>107/10TR</t>
  </si>
  <si>
    <t>93/10FR</t>
  </si>
  <si>
    <t>GAVRILOV</t>
  </si>
  <si>
    <t>108/10TR</t>
  </si>
  <si>
    <t>GAVRILOVIĆ</t>
  </si>
  <si>
    <t>25/10TR</t>
  </si>
  <si>
    <t>GEGIĆ</t>
  </si>
  <si>
    <t>IRMA</t>
  </si>
  <si>
    <t>71/10TH</t>
  </si>
  <si>
    <t>GERBEC</t>
  </si>
  <si>
    <t>65/10PI</t>
  </si>
  <si>
    <t>GLADIĆ</t>
  </si>
  <si>
    <t>234/10FR</t>
  </si>
  <si>
    <t>GLOGOVAC</t>
  </si>
  <si>
    <t>SAVA</t>
  </si>
  <si>
    <t>83/10TR</t>
  </si>
  <si>
    <t>GNJATOVIĆ</t>
  </si>
  <si>
    <t>61/10PI</t>
  </si>
  <si>
    <t>29/10PB</t>
  </si>
  <si>
    <t>MILOVAN</t>
  </si>
  <si>
    <t>195/10TR</t>
  </si>
  <si>
    <t>GOLE</t>
  </si>
  <si>
    <t>VIKTOR</t>
  </si>
  <si>
    <t>37/10PB</t>
  </si>
  <si>
    <t>GOLIĆ</t>
  </si>
  <si>
    <t>59/10PI</t>
  </si>
  <si>
    <t>74/10TR</t>
  </si>
  <si>
    <t>GOLUBOVIĆ</t>
  </si>
  <si>
    <t>101/10FR</t>
  </si>
  <si>
    <t>MILE</t>
  </si>
  <si>
    <t>155/10FR</t>
  </si>
  <si>
    <t>GOLUŠIN</t>
  </si>
  <si>
    <t>87/10PB</t>
  </si>
  <si>
    <t>GOSPAVIĆ</t>
  </si>
  <si>
    <t>26/10PI</t>
  </si>
  <si>
    <t>GRADINA</t>
  </si>
  <si>
    <t>2/10TH</t>
  </si>
  <si>
    <t>GRAHOVAC</t>
  </si>
  <si>
    <t>107/10FR</t>
  </si>
  <si>
    <t>12/10TR</t>
  </si>
  <si>
    <t>173/10FR</t>
  </si>
  <si>
    <t>102/10TR</t>
  </si>
  <si>
    <t>76/10PI</t>
  </si>
  <si>
    <t>85/10PI</t>
  </si>
  <si>
    <t>145/10TR</t>
  </si>
  <si>
    <t>GREGUREK</t>
  </si>
  <si>
    <t>14/10PB</t>
  </si>
  <si>
    <t>GROSU</t>
  </si>
  <si>
    <t>252/10FR</t>
  </si>
  <si>
    <t>GRUBIĆ</t>
  </si>
  <si>
    <t>80/10TR</t>
  </si>
  <si>
    <t>GRUBOR</t>
  </si>
  <si>
    <t>JEFTO</t>
  </si>
  <si>
    <t>206/10FR</t>
  </si>
  <si>
    <t>GULEVSKI</t>
  </si>
  <si>
    <t>210.11.</t>
  </si>
  <si>
    <t>149/10FR</t>
  </si>
  <si>
    <t>139/10FR</t>
  </si>
  <si>
    <t>HABOR</t>
  </si>
  <si>
    <t>BLANKA</t>
  </si>
  <si>
    <t>17/10PB</t>
  </si>
  <si>
    <t>HAJDUKOVIĆ</t>
  </si>
  <si>
    <t>45/10PI</t>
  </si>
  <si>
    <t>HARAK</t>
  </si>
  <si>
    <t>DANIJELA</t>
  </si>
  <si>
    <t>239/10FR</t>
  </si>
  <si>
    <t>HATALA</t>
  </si>
  <si>
    <t>MICHAL</t>
  </si>
  <si>
    <t>72/10FR</t>
  </si>
  <si>
    <t>HEMUN</t>
  </si>
  <si>
    <t>38/10PB</t>
  </si>
  <si>
    <t>33/10TR</t>
  </si>
  <si>
    <t>HORNJAK</t>
  </si>
  <si>
    <t>35/10TH</t>
  </si>
  <si>
    <t>HRISTIDIS</t>
  </si>
  <si>
    <t>202/10FR</t>
  </si>
  <si>
    <t>HRKALOVIĆ</t>
  </si>
  <si>
    <t>191/10TR</t>
  </si>
  <si>
    <t>IGNJOVIĆ</t>
  </si>
  <si>
    <t>21/10PI</t>
  </si>
  <si>
    <t>IKOTIN</t>
  </si>
  <si>
    <t>DANIEL</t>
  </si>
  <si>
    <t>211/10FR</t>
  </si>
  <si>
    <t>SLAVKO</t>
  </si>
  <si>
    <t>37/10TR</t>
  </si>
  <si>
    <t>64/10TR</t>
  </si>
  <si>
    <t>48/10PB</t>
  </si>
  <si>
    <t>ILIJIN</t>
  </si>
  <si>
    <t>SINIŠA</t>
  </si>
  <si>
    <t>94/10PI</t>
  </si>
  <si>
    <t>ISAKOVIĆ</t>
  </si>
  <si>
    <t>SLAVICA</t>
  </si>
  <si>
    <t>38/10FR</t>
  </si>
  <si>
    <t>121/10FR</t>
  </si>
  <si>
    <t>IVANIŠEVIĆ</t>
  </si>
  <si>
    <t>62/10TR</t>
  </si>
  <si>
    <t>29/10TR</t>
  </si>
  <si>
    <t>IVANOVIĆ</t>
  </si>
  <si>
    <t>115/10FR</t>
  </si>
  <si>
    <t>DRAGOSLAVA</t>
  </si>
  <si>
    <t>225/10FR</t>
  </si>
  <si>
    <t>31/10FR</t>
  </si>
  <si>
    <t>JANDRIĆ</t>
  </si>
  <si>
    <t>94/10FR</t>
  </si>
  <si>
    <t>JANKOVIĆ</t>
  </si>
  <si>
    <t>138/10TR</t>
  </si>
  <si>
    <t>RAJKO</t>
  </si>
  <si>
    <t>99/10FR</t>
  </si>
  <si>
    <t>JANJANIN</t>
  </si>
  <si>
    <t>114/10FR</t>
  </si>
  <si>
    <t>45/10TH</t>
  </si>
  <si>
    <t>243/10FR</t>
  </si>
  <si>
    <t>JAZIĆ</t>
  </si>
  <si>
    <t>214/10FR</t>
  </si>
  <si>
    <t>JELAČA</t>
  </si>
  <si>
    <t>184/10TR</t>
  </si>
  <si>
    <t>5/10TH</t>
  </si>
  <si>
    <t>JELAČIĆ</t>
  </si>
  <si>
    <t>62/10PB</t>
  </si>
  <si>
    <t>7/10TR</t>
  </si>
  <si>
    <t>190/10TR</t>
  </si>
  <si>
    <t>JEZDIĆ</t>
  </si>
  <si>
    <t>75/10FR</t>
  </si>
  <si>
    <t>JOCIĆ</t>
  </si>
  <si>
    <t>155/10TR</t>
  </si>
  <si>
    <t>JOJKIĆ</t>
  </si>
  <si>
    <t>25/10TH</t>
  </si>
  <si>
    <t>JOSIFOVSKI</t>
  </si>
  <si>
    <t>39/10PB</t>
  </si>
  <si>
    <t>JOSIPOVIĆ</t>
  </si>
  <si>
    <t>ZVEZDAN</t>
  </si>
  <si>
    <t>35/10PB</t>
  </si>
  <si>
    <t>17/10FR</t>
  </si>
  <si>
    <t>31/10PB</t>
  </si>
  <si>
    <t>264/10FR</t>
  </si>
  <si>
    <t>95/10PI</t>
  </si>
  <si>
    <t>70/10FR</t>
  </si>
  <si>
    <t>118/10FR</t>
  </si>
  <si>
    <t>DEANA</t>
  </si>
  <si>
    <t>86/10PB</t>
  </si>
  <si>
    <t>JOVIĆ</t>
  </si>
  <si>
    <t>38/10TR</t>
  </si>
  <si>
    <t>183/10TR</t>
  </si>
  <si>
    <t>JOVIN</t>
  </si>
  <si>
    <t>43/10TR</t>
  </si>
  <si>
    <t>JOZIĆ</t>
  </si>
  <si>
    <t>224/10FR</t>
  </si>
  <si>
    <t>JUKOVIĆ</t>
  </si>
  <si>
    <t>EDIS</t>
  </si>
  <si>
    <t>25/10PI</t>
  </si>
  <si>
    <t>JURIŠIĆ</t>
  </si>
  <si>
    <t>BUDIMIR</t>
  </si>
  <si>
    <t>65/10FR</t>
  </si>
  <si>
    <t>KAITOVIĆ</t>
  </si>
  <si>
    <t>188/10FR</t>
  </si>
  <si>
    <t>KALABIĆ</t>
  </si>
  <si>
    <t>25/10FR</t>
  </si>
  <si>
    <t>KALANJ</t>
  </si>
  <si>
    <t>11/10FR</t>
  </si>
  <si>
    <t>KALIN</t>
  </si>
  <si>
    <t>150/10TR</t>
  </si>
  <si>
    <t>77/10PI</t>
  </si>
  <si>
    <t>KALOZI</t>
  </si>
  <si>
    <t>25/10PB</t>
  </si>
  <si>
    <t>KALJEVIĆ</t>
  </si>
  <si>
    <t>78/10TH</t>
  </si>
  <si>
    <t>KANAZIR</t>
  </si>
  <si>
    <t>134/10FR</t>
  </si>
  <si>
    <t>KANTAR</t>
  </si>
  <si>
    <t>46/10FR</t>
  </si>
  <si>
    <t>KAPETANOVIĆ</t>
  </si>
  <si>
    <t>MIRELA</t>
  </si>
  <si>
    <t>KARAJKOV</t>
  </si>
  <si>
    <t>53/10TR</t>
  </si>
  <si>
    <t>KARANOVIĆ</t>
  </si>
  <si>
    <t>73/10PI</t>
  </si>
  <si>
    <t>13/10PB</t>
  </si>
  <si>
    <t>Karanović</t>
  </si>
  <si>
    <t>123/10PB</t>
  </si>
  <si>
    <t>KARATOVIĆ</t>
  </si>
  <si>
    <t>42/10PB</t>
  </si>
  <si>
    <t>KARLICA</t>
  </si>
  <si>
    <t>VELJKO</t>
  </si>
  <si>
    <t>192/10TR</t>
  </si>
  <si>
    <t>89/10PB</t>
  </si>
  <si>
    <t>KAZIMIROVIĆ</t>
  </si>
  <si>
    <t>116/09TH</t>
  </si>
  <si>
    <t>KEČKEŠ</t>
  </si>
  <si>
    <t>KAROLINA</t>
  </si>
  <si>
    <t>51/10PI</t>
  </si>
  <si>
    <t>KELEČ</t>
  </si>
  <si>
    <t>84/10TH</t>
  </si>
  <si>
    <t>KERIĆ</t>
  </si>
  <si>
    <t>14/10FR</t>
  </si>
  <si>
    <t>KESIĆ</t>
  </si>
  <si>
    <t>30/10PB</t>
  </si>
  <si>
    <t>KEŠELJ</t>
  </si>
  <si>
    <t>23/10FR</t>
  </si>
  <si>
    <t xml:space="preserve">Kojić </t>
  </si>
  <si>
    <t>Marijana</t>
  </si>
  <si>
    <t>43/09 TH</t>
  </si>
  <si>
    <t xml:space="preserve">KORČOK </t>
  </si>
  <si>
    <t>215/10 FR</t>
  </si>
  <si>
    <t>KORUGA</t>
  </si>
  <si>
    <t>219/10FR</t>
  </si>
  <si>
    <t>KRNOJELAC</t>
  </si>
  <si>
    <t>217/10TR</t>
  </si>
  <si>
    <t>KUZMANOVIĆ</t>
  </si>
  <si>
    <t>96/09PI</t>
  </si>
  <si>
    <t xml:space="preserve">MILANOVIĆ </t>
  </si>
  <si>
    <t>253/09FR</t>
  </si>
  <si>
    <t xml:space="preserve">Mirić </t>
  </si>
  <si>
    <t>Zlata</t>
  </si>
  <si>
    <t>Nikolić</t>
  </si>
  <si>
    <t>Milan</t>
  </si>
  <si>
    <t>139/10 FR</t>
  </si>
  <si>
    <t>NOVAK</t>
  </si>
  <si>
    <t>170/08</t>
  </si>
  <si>
    <t xml:space="preserve">Pavlović </t>
  </si>
  <si>
    <t>Slavko</t>
  </si>
  <si>
    <t>271/10 FR</t>
  </si>
  <si>
    <t>RADIVOJŠA</t>
  </si>
  <si>
    <t>33/10FR</t>
  </si>
  <si>
    <t>RALEVIĆ</t>
  </si>
  <si>
    <t>269/10FR</t>
  </si>
  <si>
    <t xml:space="preserve">RUKAVINA </t>
  </si>
  <si>
    <t>109/10TH</t>
  </si>
  <si>
    <t xml:space="preserve">SMILJANIĆ </t>
  </si>
  <si>
    <t>JOVANKA</t>
  </si>
  <si>
    <t>214/10TR</t>
  </si>
  <si>
    <t>STEVANOVIĆ</t>
  </si>
  <si>
    <t>37/10PI</t>
  </si>
  <si>
    <t>STOJAKOVIĆ</t>
  </si>
  <si>
    <t>BRANKA</t>
  </si>
  <si>
    <t>223/10FR</t>
  </si>
  <si>
    <t>ŠORMAZ</t>
  </si>
  <si>
    <t>ŠPIRO</t>
  </si>
  <si>
    <t>297/07 FR</t>
  </si>
  <si>
    <t xml:space="preserve">ŠUPIĆ </t>
  </si>
  <si>
    <t>TOMISLAV</t>
  </si>
  <si>
    <t>113/10 th</t>
  </si>
  <si>
    <t>TRIFUNOVIĆ</t>
  </si>
  <si>
    <t>TARA</t>
  </si>
  <si>
    <t xml:space="preserve">Vlaović </t>
  </si>
  <si>
    <t>71/10 TR</t>
  </si>
  <si>
    <t>VORKAPIĆ</t>
  </si>
  <si>
    <t>212/08</t>
  </si>
  <si>
    <t xml:space="preserve">Živko </t>
  </si>
  <si>
    <t>Br. Indexa</t>
  </si>
  <si>
    <t>Prezime I Ime</t>
  </si>
  <si>
    <t>Kolokvijum</t>
  </si>
  <si>
    <t>Seminarski</t>
  </si>
  <si>
    <t>Prisustvo</t>
  </si>
  <si>
    <t>Aktivnost</t>
  </si>
  <si>
    <t>Predispitni</t>
  </si>
  <si>
    <t>Ispit</t>
  </si>
  <si>
    <t>Ukupno</t>
  </si>
  <si>
    <t>402/ 07 FR</t>
  </si>
  <si>
    <t xml:space="preserve"> MILINKOVIC ROZA</t>
  </si>
  <si>
    <t>190/07FR</t>
  </si>
  <si>
    <t>ABADŽIJA NATAŠA</t>
  </si>
  <si>
    <t>320/07</t>
  </si>
  <si>
    <t>ADAMOVIĆ ZLATA</t>
  </si>
  <si>
    <t>113/07FR</t>
  </si>
  <si>
    <t>AGBABA DRAGANA</t>
  </si>
  <si>
    <t>95/07PI</t>
  </si>
  <si>
    <t>AJDUK DANIJEL</t>
  </si>
  <si>
    <t>424/07FR</t>
  </si>
  <si>
    <t>ALEKSANDRA ĐURICA</t>
  </si>
  <si>
    <t>100/07TH</t>
  </si>
  <si>
    <t>ALEKSIC DANICA</t>
  </si>
  <si>
    <t>335/07FR</t>
  </si>
  <si>
    <t>ALEKSIĆ IGOR</t>
  </si>
  <si>
    <t>184/07TH</t>
  </si>
  <si>
    <t>AMBRUŠ TIMEA</t>
  </si>
  <si>
    <t>8/07FR</t>
  </si>
  <si>
    <t>ANÐELOVIĆ MARIJA</t>
  </si>
  <si>
    <t>105/07TH</t>
  </si>
  <si>
    <t>ANDRIC BOJAN</t>
  </si>
  <si>
    <t>139/07FR</t>
  </si>
  <si>
    <t>ANIČIĆ MARIJANA</t>
  </si>
  <si>
    <t>171/07TR</t>
  </si>
  <si>
    <t>ANTIĆ MILENA</t>
  </si>
  <si>
    <t>388/07FR</t>
  </si>
  <si>
    <t>ANTONIC DRAGAN</t>
  </si>
  <si>
    <t>245/07TR</t>
  </si>
  <si>
    <t>ANTONIC ŽAKLINA</t>
  </si>
  <si>
    <t>33/07PB</t>
  </si>
  <si>
    <t>ANTONIĆ BOJANA</t>
  </si>
  <si>
    <t>228/07FR</t>
  </si>
  <si>
    <t>ARANÐELOVIĆ KATARINA</t>
  </si>
  <si>
    <t>386/07TR</t>
  </si>
  <si>
    <t>ARSENOVIC SUZANA</t>
  </si>
  <si>
    <t>127/07TH</t>
  </si>
  <si>
    <t>ARSENOVIĆ ZDRAVKO</t>
  </si>
  <si>
    <t>26/07TH</t>
  </si>
  <si>
    <t>ARVAJI TIJANA</t>
  </si>
  <si>
    <t>78/07PI</t>
  </si>
  <si>
    <t>AVDIĆ ADISA</t>
  </si>
  <si>
    <t>237/07TR</t>
  </si>
  <si>
    <t>AVRAMOVIC MARIJA</t>
  </si>
  <si>
    <t xml:space="preserve">123/ 07 TH </t>
  </si>
  <si>
    <t>AVRAMOVIC MIROSLAV</t>
  </si>
  <si>
    <t>281/07FR</t>
  </si>
  <si>
    <t>BABIĆ TAMARA</t>
  </si>
  <si>
    <t>238/07TR</t>
  </si>
  <si>
    <t>BACULOV ZORAN</t>
  </si>
  <si>
    <t>149/07FR</t>
  </si>
  <si>
    <t>BAIĆ JELENA</t>
  </si>
  <si>
    <t>35/07FR</t>
  </si>
  <si>
    <t>BAIĆ ORNELA</t>
  </si>
  <si>
    <t>38/07TH</t>
  </si>
  <si>
    <t>BAJAT MARKO</t>
  </si>
  <si>
    <t>7/07PI</t>
  </si>
  <si>
    <t>BAJCI IVAN</t>
  </si>
  <si>
    <t>37/07PI</t>
  </si>
  <si>
    <t>BAJGO BORIS</t>
  </si>
  <si>
    <t>24/07PI</t>
  </si>
  <si>
    <t>BAJIC SRÐAN</t>
  </si>
  <si>
    <t>250/07FR</t>
  </si>
  <si>
    <t>BAJIĆ DALIBORKA</t>
  </si>
  <si>
    <t>63/07TR</t>
  </si>
  <si>
    <t>BAJIĆ VESNA</t>
  </si>
  <si>
    <t>220/07TR</t>
  </si>
  <si>
    <t>BAJIN MIA</t>
  </si>
  <si>
    <t xml:space="preserve">232/ 07 </t>
  </si>
  <si>
    <t>BAJOVIC IVANA</t>
  </si>
  <si>
    <t>377/07TR</t>
  </si>
  <si>
    <t>BALAC MILICA</t>
  </si>
  <si>
    <t>28/07PI</t>
  </si>
  <si>
    <t>BANCEVIC MARIJA</t>
  </si>
  <si>
    <t>107/7TR</t>
  </si>
  <si>
    <t>BANDA ALEKSANDAR</t>
  </si>
  <si>
    <t>79/07TR</t>
  </si>
  <si>
    <t>BANDA TAMARA</t>
  </si>
  <si>
    <t>72/07FR</t>
  </si>
  <si>
    <t>80/09PB</t>
  </si>
  <si>
    <t>Čiča Suzana</t>
  </si>
  <si>
    <t>197/09TR</t>
  </si>
  <si>
    <t>Čivčić Slaviša</t>
  </si>
  <si>
    <t>183/09FR</t>
  </si>
  <si>
    <t>Čobanović Boris</t>
  </si>
  <si>
    <t>72/08PB</t>
  </si>
  <si>
    <t>Čolak Nebojša</t>
  </si>
  <si>
    <t>101/09FR</t>
  </si>
  <si>
    <t>Čović Sonja</t>
  </si>
  <si>
    <t>170/09TR</t>
  </si>
  <si>
    <t>Čuković Zoran</t>
  </si>
  <si>
    <t>85/09FR</t>
  </si>
  <si>
    <t>Čulić Srđan</t>
  </si>
  <si>
    <t>139/09TR</t>
  </si>
  <si>
    <t>Ćalić Aleksandra</t>
  </si>
  <si>
    <t>71/08PB</t>
  </si>
  <si>
    <t>Ćetković Vukašin</t>
  </si>
  <si>
    <t>34/09TR</t>
  </si>
  <si>
    <t>Ćorić Aleksandar</t>
  </si>
  <si>
    <t>51/09TR</t>
  </si>
  <si>
    <t>Ćosić Jelica</t>
  </si>
  <si>
    <t>87/09TR</t>
  </si>
  <si>
    <t>Ćulić Nataša</t>
  </si>
  <si>
    <t>51/09TH</t>
  </si>
  <si>
    <t>Ćulum Olivera</t>
  </si>
  <si>
    <t>333/08FR</t>
  </si>
  <si>
    <t>ĆURČIĆ IVANA</t>
  </si>
  <si>
    <t>72/08PI</t>
  </si>
  <si>
    <t>Ćurguz Marko</t>
  </si>
  <si>
    <t>17/09FR</t>
  </si>
  <si>
    <t>Danč Denis</t>
  </si>
  <si>
    <t>217/09FR</t>
  </si>
  <si>
    <t>Davidović Bojan</t>
  </si>
  <si>
    <t>72/09PI</t>
  </si>
  <si>
    <t>Dejanović Igor</t>
  </si>
  <si>
    <t>1/09PB</t>
  </si>
  <si>
    <t>Dekanić Ivan</t>
  </si>
  <si>
    <t>294/08FR</t>
  </si>
  <si>
    <t>Dekić Darko</t>
  </si>
  <si>
    <t>50/09TH</t>
  </si>
  <si>
    <t>Delač Sanja</t>
  </si>
  <si>
    <t>186/09FR</t>
  </si>
  <si>
    <t>Deliđorđević Dejan</t>
  </si>
  <si>
    <t>35/09PI</t>
  </si>
  <si>
    <t>Demković Vladimir</t>
  </si>
  <si>
    <t>3/09PI</t>
  </si>
  <si>
    <t>Denić Marko</t>
  </si>
  <si>
    <t>39/09PI</t>
  </si>
  <si>
    <t>Despić Slobodan</t>
  </si>
  <si>
    <t>209/09TR</t>
  </si>
  <si>
    <t>Despotov Dragica</t>
  </si>
  <si>
    <t>97/07PI</t>
  </si>
  <si>
    <t>DESPOTOVIĆ DUŠKO</t>
  </si>
  <si>
    <t>102/07PI</t>
  </si>
  <si>
    <t>83/09FR</t>
  </si>
  <si>
    <t>Dimić Gordana</t>
  </si>
  <si>
    <t>14/09PB</t>
  </si>
  <si>
    <t>Dimić Nataša</t>
  </si>
  <si>
    <t>278/09FR</t>
  </si>
  <si>
    <t>Dimić Tamara</t>
  </si>
  <si>
    <t>110/09FR</t>
  </si>
  <si>
    <t>Dišić Marina</t>
  </si>
  <si>
    <t>38/09PB</t>
  </si>
  <si>
    <t>Dokić Jovan</t>
  </si>
  <si>
    <t>28/09PB</t>
  </si>
  <si>
    <t>Domazetović Sandra</t>
  </si>
  <si>
    <t>DRAGIĆ SAŠA</t>
  </si>
  <si>
    <t>70/09PI</t>
  </si>
  <si>
    <t>Dragišić Bojana</t>
  </si>
  <si>
    <t>11/09PI</t>
  </si>
  <si>
    <t>Dražović Vladimir</t>
  </si>
  <si>
    <t>86/09FR</t>
  </si>
  <si>
    <t>Drčelić Nataša</t>
  </si>
  <si>
    <t>14/09TR</t>
  </si>
  <si>
    <t>208/07TR</t>
  </si>
  <si>
    <t>VUKOVIC BORIS</t>
  </si>
  <si>
    <t>294/07FR</t>
  </si>
  <si>
    <t>VUKOVIĆ SUZANA</t>
  </si>
  <si>
    <t>320/07FR</t>
  </si>
  <si>
    <t>82/07TH</t>
  </si>
  <si>
    <t>VUKOVIĆ ŽARKO</t>
  </si>
  <si>
    <t>21/07PB</t>
  </si>
  <si>
    <t>VULETIĆ DANIJELA</t>
  </si>
  <si>
    <t>331/07TR</t>
  </si>
  <si>
    <t>VULEVIC MIRKO</t>
  </si>
  <si>
    <t>70/07TR</t>
  </si>
  <si>
    <t>VULIN ALEKSANDRA</t>
  </si>
  <si>
    <t>428/07TR</t>
  </si>
  <si>
    <t>Vulin Ivana</t>
  </si>
  <si>
    <t>192/07FR</t>
  </si>
  <si>
    <t>ZELENIKA MAJA</t>
  </si>
  <si>
    <t>387/07FR</t>
  </si>
  <si>
    <t>ZELIC IVANA</t>
  </si>
  <si>
    <t>37/07TR</t>
  </si>
  <si>
    <t>ZELJKO LJILJANA</t>
  </si>
  <si>
    <t>395/07TR</t>
  </si>
  <si>
    <t>ZELJKOVIC MILENKO</t>
  </si>
  <si>
    <t>14/07FR</t>
  </si>
  <si>
    <t>ZELJKOVIĆ RUŽICA</t>
  </si>
  <si>
    <t>49/07PB</t>
  </si>
  <si>
    <t>ZLATKOVIĆ JELENA</t>
  </si>
  <si>
    <t>16/07TR</t>
  </si>
  <si>
    <t>ZORAJA TATJANA</t>
  </si>
  <si>
    <t>85/07TR</t>
  </si>
  <si>
    <t>ZORANOVIĆ MONIKA</t>
  </si>
  <si>
    <t>65/07PB</t>
  </si>
  <si>
    <t>ZORIĆ NINA</t>
  </si>
  <si>
    <t>313/07FR</t>
  </si>
  <si>
    <t>ZVIJER NATAŠA</t>
  </si>
  <si>
    <t>120/07TR</t>
  </si>
  <si>
    <t>ŽAJA SLOBODAN</t>
  </si>
  <si>
    <t>141/07FR</t>
  </si>
  <si>
    <t>ŽARAK NATAŠA</t>
  </si>
  <si>
    <t>11/07TH</t>
  </si>
  <si>
    <t>ŽARIC KRISTINA</t>
  </si>
  <si>
    <t xml:space="preserve">237/07TH     </t>
  </si>
  <si>
    <t xml:space="preserve">ŽARIĆ MARIJA                        </t>
  </si>
  <si>
    <t>390/07FR</t>
  </si>
  <si>
    <t>ŽARKOV LJILJANA</t>
  </si>
  <si>
    <t>33/07TR</t>
  </si>
  <si>
    <t>ŽARKOVIĆ DAJANA</t>
  </si>
  <si>
    <t>36/07PI</t>
  </si>
  <si>
    <t>ŽDRALIC VLADIMIR</t>
  </si>
  <si>
    <t>84/07PI</t>
  </si>
  <si>
    <t>ŽEBERAN JELENA</t>
  </si>
  <si>
    <t>251/07TR</t>
  </si>
  <si>
    <t>ŽIGIC NIKOLA</t>
  </si>
  <si>
    <t>214/07TR</t>
  </si>
  <si>
    <t>ŽIGIC NIKOLINA</t>
  </si>
  <si>
    <t>376/07TR</t>
  </si>
  <si>
    <t>ŽIKIC ÐORÐE</t>
  </si>
  <si>
    <t>130/07TH</t>
  </si>
  <si>
    <t>ŽILIĆ IGOR</t>
  </si>
  <si>
    <t>25/07TR</t>
  </si>
  <si>
    <t>ŽIVANOV ALEKSANDRA</t>
  </si>
  <si>
    <t>557/05</t>
  </si>
  <si>
    <t>ŽIVANOV SRĐAN</t>
  </si>
  <si>
    <t>253/07TR</t>
  </si>
  <si>
    <t>ŽIVANOVIC MIRJANA</t>
  </si>
  <si>
    <t>241/07TR</t>
  </si>
  <si>
    <t>ŽIVANOVIC SAŠA</t>
  </si>
  <si>
    <t>28/07TH</t>
  </si>
  <si>
    <t>ŽIVIC BRANISLAVA</t>
  </si>
  <si>
    <t>186/07FR</t>
  </si>
  <si>
    <t>ŽIVIĆ DANIJELA</t>
  </si>
  <si>
    <t>78/07FR</t>
  </si>
  <si>
    <t>ŽIVKOV MAJA</t>
  </si>
  <si>
    <t>282/07FR</t>
  </si>
  <si>
    <t>ŽIVKOV MARKO</t>
  </si>
  <si>
    <t>219/07FR</t>
  </si>
  <si>
    <t>ŽIVKOVIĆ GORAN</t>
  </si>
  <si>
    <t>1/07TR</t>
  </si>
  <si>
    <t>ŽIVKOVIĆ OLJA</t>
  </si>
  <si>
    <t>130/07TR</t>
  </si>
  <si>
    <t>ŽIVKOVIĆ ZDRAVKO</t>
  </si>
  <si>
    <t>368/07FR</t>
  </si>
  <si>
    <t>ŽIŽIĆ MARKO</t>
  </si>
  <si>
    <t>115/07FR</t>
  </si>
  <si>
    <t>ŽIŽIĆ NINA</t>
  </si>
  <si>
    <t>72/11PB</t>
  </si>
  <si>
    <t>ADAMOV</t>
  </si>
  <si>
    <t>EVICA</t>
  </si>
  <si>
    <t>74/11TR</t>
  </si>
  <si>
    <t>ADAMOVIĆ</t>
  </si>
  <si>
    <t>JELENA</t>
  </si>
  <si>
    <t>10/11TH</t>
  </si>
  <si>
    <t>ADŽIĆ</t>
  </si>
  <si>
    <t>TAMARA</t>
  </si>
  <si>
    <t>32/11TH</t>
  </si>
  <si>
    <t>AGBABA</t>
  </si>
  <si>
    <t>NIKOLA</t>
  </si>
  <si>
    <t>20/11PI</t>
  </si>
  <si>
    <t>AGOŠTON</t>
  </si>
  <si>
    <t>IVANA</t>
  </si>
  <si>
    <t>89/11TH</t>
  </si>
  <si>
    <t>ALBIJANIĆ</t>
  </si>
  <si>
    <t>ALEKSANDAR</t>
  </si>
  <si>
    <t>135/11FR</t>
  </si>
  <si>
    <t>ALEKSIĆ</t>
  </si>
  <si>
    <t>21/11PI</t>
  </si>
  <si>
    <t>LJILJANA</t>
  </si>
  <si>
    <t>221/11FR</t>
  </si>
  <si>
    <t>AMIDŽIĆ</t>
  </si>
  <si>
    <t>GORDANA</t>
  </si>
  <si>
    <t>27/11TR</t>
  </si>
  <si>
    <t>ANĐELKOVIĆ</t>
  </si>
  <si>
    <t>SANJA</t>
  </si>
  <si>
    <t>126/11TR</t>
  </si>
  <si>
    <t>ANDREKOVIĆ</t>
  </si>
  <si>
    <t>170/11FR</t>
  </si>
  <si>
    <t>ANOJČIĆ</t>
  </si>
  <si>
    <t>115/11TR</t>
  </si>
  <si>
    <t>ANTIĆ</t>
  </si>
  <si>
    <t>MILOŠ</t>
  </si>
  <si>
    <t>82/11TH</t>
  </si>
  <si>
    <t>ARAMBAŠIĆ</t>
  </si>
  <si>
    <t>DRAŽENKA</t>
  </si>
  <si>
    <t>181/11FR</t>
  </si>
  <si>
    <t>ARSENOVIĆ</t>
  </si>
  <si>
    <t>87/11TR</t>
  </si>
  <si>
    <t>ARSIĆ</t>
  </si>
  <si>
    <t>37/11FR</t>
  </si>
  <si>
    <t>AVRAMOVIĆ</t>
  </si>
  <si>
    <t>MIRKO</t>
  </si>
  <si>
    <t>229/11FR</t>
  </si>
  <si>
    <t>AĆIĆ</t>
  </si>
  <si>
    <t>FILIP</t>
  </si>
  <si>
    <t>66/11TR</t>
  </si>
  <si>
    <t>BABIĆ</t>
  </si>
  <si>
    <t>RADMILA</t>
  </si>
  <si>
    <t>57/11FR</t>
  </si>
  <si>
    <t>BAJIĆ</t>
  </si>
  <si>
    <t>JOVANA</t>
  </si>
  <si>
    <t>55/11TH</t>
  </si>
  <si>
    <t>BAKOŠ</t>
  </si>
  <si>
    <t>ZORANA</t>
  </si>
  <si>
    <t>190/11TR</t>
  </si>
  <si>
    <t>BALOG</t>
  </si>
  <si>
    <t>TATJANA</t>
  </si>
  <si>
    <t>96/11TR</t>
  </si>
  <si>
    <t>BALTA</t>
  </si>
  <si>
    <t>MILAN</t>
  </si>
  <si>
    <t>125/11TR</t>
  </si>
  <si>
    <t>BANIĆ</t>
  </si>
  <si>
    <t>BOŽIDAR</t>
  </si>
  <si>
    <t>85/11TH</t>
  </si>
  <si>
    <t>BANJANIN</t>
  </si>
  <si>
    <t>BORISLAV</t>
  </si>
  <si>
    <t>235/11FR</t>
  </si>
  <si>
    <t>BARAĆ</t>
  </si>
  <si>
    <t>SRĐAN</t>
  </si>
  <si>
    <t>103/11TR</t>
  </si>
  <si>
    <t>BARTOŠ</t>
  </si>
  <si>
    <t>MARIO</t>
  </si>
  <si>
    <t>152/11TR</t>
  </si>
  <si>
    <t>BASTAŠIĆ</t>
  </si>
  <si>
    <t>22/11PB</t>
  </si>
  <si>
    <t>BATALO</t>
  </si>
  <si>
    <t>MILOSAV</t>
  </si>
  <si>
    <t>121/11FR</t>
  </si>
  <si>
    <t>BAŠKALO</t>
  </si>
  <si>
    <t>BOJANA</t>
  </si>
  <si>
    <t>184/11FR</t>
  </si>
  <si>
    <t>BEČKEJI</t>
  </si>
  <si>
    <t>MARIJA</t>
  </si>
  <si>
    <t>75/11FR</t>
  </si>
  <si>
    <t>BERIĆ</t>
  </si>
  <si>
    <t>LJUBICA</t>
  </si>
  <si>
    <t>102/11TH</t>
  </si>
  <si>
    <t>145/11FR</t>
  </si>
  <si>
    <t>NENAD</t>
  </si>
  <si>
    <t>63/11PB</t>
  </si>
  <si>
    <t>BERONJA</t>
  </si>
  <si>
    <t>DEJAN</t>
  </si>
  <si>
    <t>198/11FR</t>
  </si>
  <si>
    <t>BERUS</t>
  </si>
  <si>
    <t>DRAGANA</t>
  </si>
  <si>
    <t>179/11TR</t>
  </si>
  <si>
    <t>BIJELIĆ</t>
  </si>
  <si>
    <t>ANA</t>
  </si>
  <si>
    <t>61/11FR</t>
  </si>
  <si>
    <t>BJELJAC</t>
  </si>
  <si>
    <t>KRISTINA</t>
  </si>
  <si>
    <t>125/11FR</t>
  </si>
  <si>
    <t>BLAŽEVIĆ</t>
  </si>
  <si>
    <t>JASMINA</t>
  </si>
  <si>
    <t>48/11PB</t>
  </si>
  <si>
    <t>BODOR</t>
  </si>
  <si>
    <t>89/11TR</t>
  </si>
  <si>
    <t>BODROŽA</t>
  </si>
  <si>
    <t>1/11TR</t>
  </si>
  <si>
    <t>BOČKOVIĆ</t>
  </si>
  <si>
    <t>BORIS</t>
  </si>
  <si>
    <t>45/11PI</t>
  </si>
  <si>
    <t>BOGDANOVIĆ</t>
  </si>
  <si>
    <t>BRANISLAV</t>
  </si>
  <si>
    <t>92/11FR</t>
  </si>
  <si>
    <t>BOGUNOVIĆ</t>
  </si>
  <si>
    <t>MOMČILO</t>
  </si>
  <si>
    <t>104/11TH</t>
  </si>
  <si>
    <t>NATAŠA</t>
  </si>
  <si>
    <t>167/11TR</t>
  </si>
  <si>
    <t>BOJIĆ</t>
  </si>
  <si>
    <t>208/11FR</t>
  </si>
  <si>
    <t>BONIĆ</t>
  </si>
  <si>
    <t>MARIJANA</t>
  </si>
  <si>
    <t>50/11TR</t>
  </si>
  <si>
    <t>BORBAŠ</t>
  </si>
  <si>
    <t>OSKAR</t>
  </si>
  <si>
    <t>98/11TH</t>
  </si>
  <si>
    <t>BOROŠ</t>
  </si>
  <si>
    <t>IZABELA</t>
  </si>
  <si>
    <t>142/11TR</t>
  </si>
  <si>
    <t>BOŠKOVIĆ</t>
  </si>
  <si>
    <t>GORANA</t>
  </si>
  <si>
    <t>10/11TR</t>
  </si>
  <si>
    <t>BOŽIĆ</t>
  </si>
  <si>
    <t>77/11TR</t>
  </si>
  <si>
    <t>143/11FR</t>
  </si>
  <si>
    <t>MIHAJLO</t>
  </si>
  <si>
    <t>110/11TR</t>
  </si>
  <si>
    <t>BRADAŠ</t>
  </si>
  <si>
    <t>IGOR</t>
  </si>
  <si>
    <t>157/11FR</t>
  </si>
  <si>
    <t>BRKIĆ</t>
  </si>
  <si>
    <t>131/11TR</t>
  </si>
  <si>
    <t>BUCALO</t>
  </si>
  <si>
    <t>15/11PB</t>
  </si>
  <si>
    <t>BUGAR</t>
  </si>
  <si>
    <t>DENISA</t>
  </si>
  <si>
    <t>84/11FR</t>
  </si>
  <si>
    <t>BUGARSKI</t>
  </si>
  <si>
    <t>DUBRAVKA</t>
  </si>
  <si>
    <t>29/11PI</t>
  </si>
  <si>
    <t>BULATOVIĆ</t>
  </si>
  <si>
    <t>1/11FR</t>
  </si>
  <si>
    <t>BURMAZ</t>
  </si>
  <si>
    <t>133/11FR</t>
  </si>
  <si>
    <t>BURSAĆ</t>
  </si>
  <si>
    <t>MAJA</t>
  </si>
  <si>
    <t>9/11TH</t>
  </si>
  <si>
    <t>BURŠIĆ</t>
  </si>
  <si>
    <t>18/11FR</t>
  </si>
  <si>
    <t>BUĆAN</t>
  </si>
  <si>
    <t>ŽELJKO</t>
  </si>
  <si>
    <t>200/11FR</t>
  </si>
  <si>
    <t>CIGANOVIĆ</t>
  </si>
  <si>
    <t>DRAGAN</t>
  </si>
  <si>
    <t>133/11TR</t>
  </si>
  <si>
    <t>CURAKOVIĆ</t>
  </si>
  <si>
    <t>MILJANA</t>
  </si>
  <si>
    <t>3/11PB</t>
  </si>
  <si>
    <t>CVEJIĆ</t>
  </si>
  <si>
    <t>207/11FR</t>
  </si>
  <si>
    <t>CVETIĆ</t>
  </si>
  <si>
    <t>89/11FR</t>
  </si>
  <si>
    <t>CVETIĆANIN</t>
  </si>
  <si>
    <t>SAŠA</t>
  </si>
  <si>
    <t>136/11FR</t>
  </si>
  <si>
    <t>CVIJETIĆ</t>
  </si>
  <si>
    <t>30/11PB</t>
  </si>
  <si>
    <t>DAMJANOVIĆ</t>
  </si>
  <si>
    <t>20/11TR</t>
  </si>
  <si>
    <t>31/11TR</t>
  </si>
  <si>
    <t>SVETLANA</t>
  </si>
  <si>
    <t>2/11TH</t>
  </si>
  <si>
    <t>DAMNJANOVIĆ</t>
  </si>
  <si>
    <t>115/11FR</t>
  </si>
  <si>
    <t>ĐAN</t>
  </si>
  <si>
    <t>ANDREJ</t>
  </si>
  <si>
    <t>7/11PI</t>
  </si>
  <si>
    <t>DANČUK</t>
  </si>
  <si>
    <t>52/11PI</t>
  </si>
  <si>
    <t>DANGUBIĆ</t>
  </si>
  <si>
    <t>SAVO</t>
  </si>
  <si>
    <t>197/11TR</t>
  </si>
  <si>
    <t>DAVIDOVAC</t>
  </si>
  <si>
    <t>JOVAN</t>
  </si>
  <si>
    <t>80/11TR</t>
  </si>
  <si>
    <t>DAVIDOVIĆ</t>
  </si>
  <si>
    <t>STEFAN</t>
  </si>
  <si>
    <t>71/11TR</t>
  </si>
  <si>
    <t>DAŠIĆ</t>
  </si>
  <si>
    <t>ŽARKO</t>
  </si>
  <si>
    <t>22/11TR</t>
  </si>
  <si>
    <t>DELIĆ</t>
  </si>
  <si>
    <t>DEJANA</t>
  </si>
  <si>
    <t>51/11TR</t>
  </si>
  <si>
    <t>GORICA</t>
  </si>
  <si>
    <t>134/11FR</t>
  </si>
  <si>
    <t>ĐERI</t>
  </si>
  <si>
    <t>52/11FR</t>
  </si>
  <si>
    <t>ĐERIĆ</t>
  </si>
  <si>
    <t>MILICA</t>
  </si>
  <si>
    <t>206/11FR</t>
  </si>
  <si>
    <t>DESPOTOVIĆ</t>
  </si>
  <si>
    <t>231/11FR</t>
  </si>
  <si>
    <t>DEVIĆ</t>
  </si>
  <si>
    <t>LUKA</t>
  </si>
  <si>
    <t>58/11TR</t>
  </si>
  <si>
    <t>TANJA</t>
  </si>
  <si>
    <t>122/11TR</t>
  </si>
  <si>
    <t>ĐILAS</t>
  </si>
  <si>
    <t>TIJANA</t>
  </si>
  <si>
    <t>37/11PI</t>
  </si>
  <si>
    <t>DIMITRIJEVIĆ</t>
  </si>
  <si>
    <t>UROŠ</t>
  </si>
  <si>
    <t>108/11FR</t>
  </si>
  <si>
    <t>DIMIĆ</t>
  </si>
  <si>
    <t>173/11FR</t>
  </si>
  <si>
    <t>3/11TH</t>
  </si>
  <si>
    <t>DIVLJAKOV</t>
  </si>
  <si>
    <t>MARINA</t>
  </si>
  <si>
    <t>31/11PB</t>
  </si>
  <si>
    <t>DIZDAR</t>
  </si>
  <si>
    <t>53/11PI</t>
  </si>
  <si>
    <t>40/11FR</t>
  </si>
  <si>
    <t>DMITROVIĆ</t>
  </si>
  <si>
    <t>EMILIJA</t>
  </si>
  <si>
    <t>140/11TR</t>
  </si>
  <si>
    <t>DOBRIJEVIĆ</t>
  </si>
  <si>
    <t>DAVID</t>
  </si>
  <si>
    <t>162/11TR</t>
  </si>
  <si>
    <t>DOBRIĆ</t>
  </si>
  <si>
    <t>43/11PI</t>
  </si>
  <si>
    <t>DODEK</t>
  </si>
  <si>
    <t>192/11FR</t>
  </si>
  <si>
    <t>ĐOKIĆ</t>
  </si>
  <si>
    <t>174/11TR</t>
  </si>
  <si>
    <t>DOKNIĆ</t>
  </si>
  <si>
    <t>UGLJEŠA</t>
  </si>
  <si>
    <t>185/11FR</t>
  </si>
  <si>
    <t>ĐORĐEVIĆ</t>
  </si>
  <si>
    <t>46/11TH</t>
  </si>
  <si>
    <t>MAGDALENA</t>
  </si>
  <si>
    <t>225/11FR</t>
  </si>
  <si>
    <t>102/11FR</t>
  </si>
  <si>
    <t>DRAGAŠ</t>
  </si>
  <si>
    <t>202/11FR</t>
  </si>
  <si>
    <t>DRAGIČEVIĆ</t>
  </si>
  <si>
    <t>72/11FR</t>
  </si>
  <si>
    <t>107/11FR</t>
  </si>
  <si>
    <t>DRAGIŠIĆ</t>
  </si>
  <si>
    <t>SLAĐANA</t>
  </si>
  <si>
    <t>56/11FR</t>
  </si>
  <si>
    <t>DRAKULIĆ</t>
  </si>
  <si>
    <t>ZORAN</t>
  </si>
  <si>
    <t>4/11PI</t>
  </si>
  <si>
    <t>DRLJAČA</t>
  </si>
  <si>
    <t>SLOBODAN</t>
  </si>
  <si>
    <t>80/11TH</t>
  </si>
  <si>
    <t>DROBAC</t>
  </si>
  <si>
    <t>57/11TH</t>
  </si>
  <si>
    <t>DRONIĆ</t>
  </si>
  <si>
    <t>ALEKSANDRA</t>
  </si>
  <si>
    <t>154/11TR</t>
  </si>
  <si>
    <t>DRVAR</t>
  </si>
  <si>
    <t>46/11FR</t>
  </si>
  <si>
    <t>DUBENKO</t>
  </si>
  <si>
    <t>88/11TR</t>
  </si>
  <si>
    <t>ĐUKIĆ</t>
  </si>
  <si>
    <t>PEĐA</t>
  </si>
  <si>
    <t>17/11TR</t>
  </si>
  <si>
    <t>ĐUNDIĆ</t>
  </si>
  <si>
    <t>PREDRAG</t>
  </si>
  <si>
    <t>71/11PB</t>
  </si>
  <si>
    <t>ĐURASOVIĆ</t>
  </si>
  <si>
    <t>87/11FR</t>
  </si>
  <si>
    <t>ĐURAŠKOVIĆ</t>
  </si>
  <si>
    <t>MARKO</t>
  </si>
  <si>
    <t>69/11FR</t>
  </si>
  <si>
    <t>ĐURIČIĆ</t>
  </si>
  <si>
    <t>DARKO</t>
  </si>
  <si>
    <t>84/11TR</t>
  </si>
  <si>
    <t>ĐURIĆ</t>
  </si>
  <si>
    <t>BOJAN</t>
  </si>
  <si>
    <t>85/11TR</t>
  </si>
  <si>
    <t>ĐORĐE</t>
  </si>
  <si>
    <t>239/11FR</t>
  </si>
  <si>
    <t>ĐURKOV</t>
  </si>
  <si>
    <t>230/11FR</t>
  </si>
  <si>
    <t>ĐURKOVIĆ</t>
  </si>
  <si>
    <t>62/11TR</t>
  </si>
  <si>
    <t>ĐUROVKA</t>
  </si>
  <si>
    <t>JAN</t>
  </si>
  <si>
    <t>168/11TR</t>
  </si>
  <si>
    <t>DVIZAC</t>
  </si>
  <si>
    <t>44/11FR</t>
  </si>
  <si>
    <t>DŽAMBAS</t>
  </si>
  <si>
    <t>ŽELJANA</t>
  </si>
  <si>
    <t>5/11PI</t>
  </si>
  <si>
    <t>DŽUVER</t>
  </si>
  <si>
    <t>50/11FR</t>
  </si>
  <si>
    <t>ČASTNI</t>
  </si>
  <si>
    <t>14/11FR</t>
  </si>
  <si>
    <t>ČAVIĆ</t>
  </si>
  <si>
    <t>156/11TR</t>
  </si>
  <si>
    <t>ČEGAR</t>
  </si>
  <si>
    <t>91/11TH</t>
  </si>
  <si>
    <t>ČEKIĆ</t>
  </si>
  <si>
    <t>BRANISLAVA</t>
  </si>
  <si>
    <t>109/11FR</t>
  </si>
  <si>
    <t>ČELEBIĆ</t>
  </si>
  <si>
    <t>SANDRA</t>
  </si>
  <si>
    <t>9/11FR</t>
  </si>
  <si>
    <t>ČEREVICKI</t>
  </si>
  <si>
    <t>61/11TH</t>
  </si>
  <si>
    <t>ČESTIĆ</t>
  </si>
  <si>
    <t>DUŠANKA</t>
  </si>
  <si>
    <t>23/11FR</t>
  </si>
  <si>
    <t>ELOR</t>
  </si>
  <si>
    <t>232/11FR</t>
  </si>
  <si>
    <t>EMINOSKI</t>
  </si>
  <si>
    <t>10/11FR</t>
  </si>
  <si>
    <t>ČOLIĆ</t>
  </si>
  <si>
    <t>SUZANA</t>
  </si>
  <si>
    <t>49/11FR</t>
  </si>
  <si>
    <t>ČORBA</t>
  </si>
  <si>
    <t>VLASTA</t>
  </si>
  <si>
    <t>23/11TH</t>
  </si>
  <si>
    <t>EREMIĆ</t>
  </si>
  <si>
    <t>NIKOLINA</t>
  </si>
  <si>
    <t>93/11TH</t>
  </si>
  <si>
    <t>ČUSTIĆ</t>
  </si>
  <si>
    <t>MIROSLAV</t>
  </si>
  <si>
    <t>153/11TR</t>
  </si>
  <si>
    <t>EVETOVIĆ</t>
  </si>
  <si>
    <t>RADOVAN</t>
  </si>
  <si>
    <t>28/11TH</t>
  </si>
  <si>
    <t>FAT</t>
  </si>
  <si>
    <t>MARTINA</t>
  </si>
  <si>
    <t>211/11FR</t>
  </si>
  <si>
    <t>FENCAROŠ</t>
  </si>
  <si>
    <t>ANITA</t>
  </si>
  <si>
    <t>78/11TR</t>
  </si>
  <si>
    <t>FILIPOVIĆ</t>
  </si>
  <si>
    <t>NADA</t>
  </si>
  <si>
    <t>95/11TH</t>
  </si>
  <si>
    <t>GAGOVIĆ</t>
  </si>
  <si>
    <t>93/11TR</t>
  </si>
  <si>
    <t>GAJIĆ</t>
  </si>
  <si>
    <t>53/11FR</t>
  </si>
  <si>
    <t>32/11PI</t>
  </si>
  <si>
    <t>GAJIŠIN</t>
  </si>
  <si>
    <t>68/11TR</t>
  </si>
  <si>
    <t>GARDAŠEVIĆ</t>
  </si>
  <si>
    <t>59/11PB</t>
  </si>
  <si>
    <t>GAZIBARA</t>
  </si>
  <si>
    <t>JASNA</t>
  </si>
  <si>
    <t>69/11PB</t>
  </si>
  <si>
    <t>GEDELOVSKI</t>
  </si>
  <si>
    <t>106/11TR</t>
  </si>
  <si>
    <t>GEORGIJEVIĆ</t>
  </si>
  <si>
    <t>1/11TH</t>
  </si>
  <si>
    <t>GEORGIJEVSKI</t>
  </si>
  <si>
    <t>DAJANA</t>
  </si>
  <si>
    <t>99/11TR</t>
  </si>
  <si>
    <t>GERATOVIĆ</t>
  </si>
  <si>
    <t>16/11PB</t>
  </si>
  <si>
    <t>GLAVAŠKI</t>
  </si>
  <si>
    <t>NEMANJA</t>
  </si>
  <si>
    <t>29/11FR</t>
  </si>
  <si>
    <t>GLIŠIĆ</t>
  </si>
  <si>
    <t>4/11FR</t>
  </si>
  <si>
    <t>GOJKOV</t>
  </si>
  <si>
    <t>34/11TR</t>
  </si>
  <si>
    <t>GOJKOVIĆ</t>
  </si>
  <si>
    <t>BRANKO</t>
  </si>
  <si>
    <t>53/11PB</t>
  </si>
  <si>
    <t>GOTŠTAJN</t>
  </si>
  <si>
    <t>EDMOND</t>
  </si>
  <si>
    <t>27/11PB</t>
  </si>
  <si>
    <t>GRAČANIN</t>
  </si>
  <si>
    <t>33/11FR</t>
  </si>
  <si>
    <t>GRBIĆ</t>
  </si>
  <si>
    <t>179/11FR</t>
  </si>
  <si>
    <t>GREGORIĆ</t>
  </si>
  <si>
    <t>25/11FR</t>
  </si>
  <si>
    <t>GREJIĆ</t>
  </si>
  <si>
    <t>ZORICA</t>
  </si>
  <si>
    <t>40/11TR</t>
  </si>
  <si>
    <t>GRUDIĆ</t>
  </si>
  <si>
    <t>194/11FR</t>
  </si>
  <si>
    <t>GRUJIČIĆ</t>
  </si>
  <si>
    <t>24/11FR</t>
  </si>
  <si>
    <t>GRUJIĆ</t>
  </si>
  <si>
    <t>96/11TH</t>
  </si>
  <si>
    <t>GUNJAK</t>
  </si>
  <si>
    <t>DAMJANA</t>
  </si>
  <si>
    <t>4/11TR</t>
  </si>
  <si>
    <t>GVERO</t>
  </si>
  <si>
    <t>JOVO</t>
  </si>
  <si>
    <t>84/11TH</t>
  </si>
  <si>
    <t>HADŽIĆ</t>
  </si>
  <si>
    <t>74/11FR</t>
  </si>
  <si>
    <t>HAJDUK</t>
  </si>
  <si>
    <t>162/11FR</t>
  </si>
  <si>
    <t>HAJNAL</t>
  </si>
  <si>
    <t>127/11TR</t>
  </si>
  <si>
    <t>HAVRLJUK</t>
  </si>
  <si>
    <t>MARINKO</t>
  </si>
  <si>
    <t>18/11PB</t>
  </si>
  <si>
    <t>HORVAT</t>
  </si>
  <si>
    <t>LIDIA</t>
  </si>
  <si>
    <t>7/11FR</t>
  </si>
  <si>
    <t>HRNJAK</t>
  </si>
  <si>
    <t>DUŠICA</t>
  </si>
  <si>
    <t>62/11FR</t>
  </si>
  <si>
    <t>HROMČIK</t>
  </si>
  <si>
    <t>27/11PI</t>
  </si>
  <si>
    <t>HRUBIK</t>
  </si>
  <si>
    <t>64/11FR</t>
  </si>
  <si>
    <t>IGIĆ</t>
  </si>
  <si>
    <t>BOŽANA</t>
  </si>
  <si>
    <t>30/11FR</t>
  </si>
  <si>
    <t>ILIBAŠIĆ</t>
  </si>
  <si>
    <t>LAZAR</t>
  </si>
  <si>
    <t>20/11TH</t>
  </si>
  <si>
    <t>ILIĆ</t>
  </si>
  <si>
    <t>147/11TR</t>
  </si>
  <si>
    <t>VOJISLAV</t>
  </si>
  <si>
    <t>67/11PB</t>
  </si>
  <si>
    <t>ISAKOV</t>
  </si>
  <si>
    <t>47/11FR</t>
  </si>
  <si>
    <t>IVANČEVIĆ</t>
  </si>
  <si>
    <t>39/11PI</t>
  </si>
  <si>
    <t>IVKOVIĆ</t>
  </si>
  <si>
    <t>120/11FR</t>
  </si>
  <si>
    <t>IVOŠEVIĆ</t>
  </si>
  <si>
    <t>DIJANA</t>
  </si>
  <si>
    <t>187/11FR</t>
  </si>
  <si>
    <t>JAKIĆ</t>
  </si>
  <si>
    <t>ADRIAN</t>
  </si>
  <si>
    <t>3/11FR</t>
  </si>
  <si>
    <t>JAKŠIĆ</t>
  </si>
  <si>
    <t>15/11TR</t>
  </si>
  <si>
    <t>JANJETOVIĆ</t>
  </si>
  <si>
    <t>40/11TH</t>
  </si>
  <si>
    <t>JANJIĆ</t>
  </si>
  <si>
    <t>97/11TH</t>
  </si>
  <si>
    <t>VANJA</t>
  </si>
  <si>
    <t>141/11TR</t>
  </si>
  <si>
    <t>JANKOV</t>
  </si>
  <si>
    <t>227/11FR</t>
  </si>
  <si>
    <t>JANKOVIĆ KOVAČEVIĆ</t>
  </si>
  <si>
    <t>VERA</t>
  </si>
  <si>
    <t>76/11FR</t>
  </si>
  <si>
    <t>JANOŠEVIĆ</t>
  </si>
  <si>
    <t>139/11TR</t>
  </si>
  <si>
    <t>JARIĆ</t>
  </si>
  <si>
    <t>VLADAN</t>
  </si>
  <si>
    <t>60/11TH</t>
  </si>
  <si>
    <t>JASIKOVAC</t>
  </si>
  <si>
    <t>30/11TR</t>
  </si>
  <si>
    <t>JEFREMOV</t>
  </si>
  <si>
    <t>48/11TR</t>
  </si>
  <si>
    <t>JEFTIĆ</t>
  </si>
  <si>
    <t>11/11TR</t>
  </si>
  <si>
    <t>JELIČIĆ</t>
  </si>
  <si>
    <t>VLADIMIR</t>
  </si>
  <si>
    <t>36/11TR</t>
  </si>
  <si>
    <t>JELIĆ</t>
  </si>
  <si>
    <t>GAVRILO</t>
  </si>
  <si>
    <t>100/11TH</t>
  </si>
  <si>
    <t>JERINKIĆ</t>
  </si>
  <si>
    <t>SONJA</t>
  </si>
  <si>
    <t>65/11TR</t>
  </si>
  <si>
    <t>JERKOVIĆ</t>
  </si>
  <si>
    <t>193/11TR</t>
  </si>
  <si>
    <t>JEVREMOVIĆ</t>
  </si>
  <si>
    <t>17/11FR</t>
  </si>
  <si>
    <t>JEVTIĆ</t>
  </si>
  <si>
    <t>54/11TR</t>
  </si>
  <si>
    <t>JOVANČEVIĆ</t>
  </si>
  <si>
    <t>KSENIJA</t>
  </si>
  <si>
    <t>2/11PI</t>
  </si>
  <si>
    <t>171/11FR</t>
  </si>
  <si>
    <t>JOVANIĆ</t>
  </si>
  <si>
    <t>51/11PI</t>
  </si>
  <si>
    <t>JOVANOVIĆ</t>
  </si>
  <si>
    <t>BRATISLAV</t>
  </si>
  <si>
    <t>169/11TR</t>
  </si>
  <si>
    <t>86/11TR</t>
  </si>
  <si>
    <t>DUNJA</t>
  </si>
  <si>
    <t>60/11TR</t>
  </si>
  <si>
    <t>88/11FR</t>
  </si>
  <si>
    <t>21/11TR</t>
  </si>
  <si>
    <t>JOVIČIĆ</t>
  </si>
  <si>
    <t>9/11TR</t>
  </si>
  <si>
    <t>DRAGO</t>
  </si>
  <si>
    <t>34/11PI</t>
  </si>
  <si>
    <t>17/11PI</t>
  </si>
  <si>
    <t>JURIŠIN</t>
  </si>
  <si>
    <t>MILENKO</t>
  </si>
  <si>
    <t>106/11FR</t>
  </si>
  <si>
    <t>JURUKOVSKI</t>
  </si>
  <si>
    <t>38/11TR</t>
  </si>
  <si>
    <t>KADIĆ</t>
  </si>
  <si>
    <t>NEBOJŠA</t>
  </si>
  <si>
    <t>238/11FR</t>
  </si>
  <si>
    <t>KAČAVENDA</t>
  </si>
  <si>
    <t>72/11TR</t>
  </si>
  <si>
    <t>KALENIĆ</t>
  </si>
  <si>
    <t>150/11FR</t>
  </si>
  <si>
    <t>KALINOV</t>
  </si>
  <si>
    <t>5/11TR</t>
  </si>
  <si>
    <t>KANDRAČ</t>
  </si>
  <si>
    <t>218/11FR</t>
  </si>
  <si>
    <t>KANKARAŠ</t>
  </si>
  <si>
    <t>25/11PI</t>
  </si>
  <si>
    <t>KARALIĆ</t>
  </si>
  <si>
    <t>20/11FR</t>
  </si>
  <si>
    <t>KARAN</t>
  </si>
  <si>
    <t>144/11FR</t>
  </si>
  <si>
    <t>KARAĆ</t>
  </si>
  <si>
    <t>MILANA</t>
  </si>
  <si>
    <t>42/11TR</t>
  </si>
  <si>
    <t>SLOBODANKA</t>
  </si>
  <si>
    <t>54/11PB</t>
  </si>
  <si>
    <t>KARIĆ</t>
  </si>
  <si>
    <t>69/11TR</t>
  </si>
  <si>
    <t>KAURIN</t>
  </si>
  <si>
    <t>15/11PI</t>
  </si>
  <si>
    <t>KAĆANSKI</t>
  </si>
  <si>
    <t>68/11PB</t>
  </si>
  <si>
    <t>KEKIĆ</t>
  </si>
  <si>
    <t>BRANE</t>
  </si>
  <si>
    <t>138/11TR</t>
  </si>
  <si>
    <t>KILIBARDA</t>
  </si>
  <si>
    <t>MILORAD</t>
  </si>
  <si>
    <t>119/11TR</t>
  </si>
  <si>
    <t>KLISKA</t>
  </si>
  <si>
    <t>57/11TR</t>
  </si>
  <si>
    <t>KLJAJIĆ</t>
  </si>
  <si>
    <t>67/11FR</t>
  </si>
  <si>
    <t>53/11TR</t>
  </si>
  <si>
    <t>KOJIĆ</t>
  </si>
  <si>
    <t>146/11TR</t>
  </si>
  <si>
    <t>KOKOT</t>
  </si>
  <si>
    <t>58/11TH</t>
  </si>
  <si>
    <t>KOLAR</t>
  </si>
  <si>
    <t>GORAN</t>
  </si>
  <si>
    <t>44/11TR</t>
  </si>
  <si>
    <t>KRUNOSLAV</t>
  </si>
  <si>
    <t>Kol. Kod M. L.</t>
  </si>
  <si>
    <t>131/11FR</t>
  </si>
  <si>
    <t>155/11FR</t>
  </si>
  <si>
    <t>KOLDAN</t>
  </si>
  <si>
    <t>59/11TH</t>
  </si>
  <si>
    <t>KOLOŠNJAJI</t>
  </si>
  <si>
    <t>ANTONIJ</t>
  </si>
  <si>
    <t>67/11TR</t>
  </si>
  <si>
    <t>KOLUNDŽIĆ</t>
  </si>
  <si>
    <t>29/11TR</t>
  </si>
  <si>
    <t>KOMAZEC</t>
  </si>
  <si>
    <t>LJUBOMIR</t>
  </si>
  <si>
    <t>42/11TH</t>
  </si>
  <si>
    <t>70/11TR</t>
  </si>
  <si>
    <t>1/11PB</t>
  </si>
  <si>
    <t>KONČAR</t>
  </si>
  <si>
    <t>2/11FR</t>
  </si>
  <si>
    <t>KONSTANTINOVIĆ</t>
  </si>
  <si>
    <t>42/11FR</t>
  </si>
  <si>
    <t>KORDIĆ</t>
  </si>
  <si>
    <t>MILKA</t>
  </si>
  <si>
    <t>59/11TR</t>
  </si>
  <si>
    <t>KORICA</t>
  </si>
  <si>
    <t>240/11FR</t>
  </si>
  <si>
    <t>KOSTELAC</t>
  </si>
  <si>
    <t>3/11PI</t>
  </si>
  <si>
    <t>KOSTIĆ</t>
  </si>
  <si>
    <t>15/11FR</t>
  </si>
  <si>
    <t>KOVAČEVIĆ</t>
  </si>
  <si>
    <t>33/11TH</t>
  </si>
  <si>
    <t>105/11TH</t>
  </si>
  <si>
    <t>KOŠĆUK</t>
  </si>
  <si>
    <t>132/11FR</t>
  </si>
  <si>
    <t>KRAJČINOVIĆ</t>
  </si>
  <si>
    <t>98/11TR</t>
  </si>
  <si>
    <t>KRČMAR</t>
  </si>
  <si>
    <t>29/11PB</t>
  </si>
  <si>
    <t>KRKOBABIĆ</t>
  </si>
  <si>
    <t>68/11FR</t>
  </si>
  <si>
    <t>KRNJAIĆ</t>
  </si>
  <si>
    <t>42/11PI</t>
  </si>
  <si>
    <t>KRSTIĆ</t>
  </si>
  <si>
    <t>13/11TR</t>
  </si>
  <si>
    <t>KRTINIĆ</t>
  </si>
  <si>
    <t>182/11FR</t>
  </si>
  <si>
    <t>KUŠIĆ</t>
  </si>
  <si>
    <t>BILJANA</t>
  </si>
  <si>
    <t>70/11FR</t>
  </si>
  <si>
    <t>LAZAREVIĆ</t>
  </si>
  <si>
    <t>DIANA</t>
  </si>
  <si>
    <t>30/11PI</t>
  </si>
  <si>
    <t>72/11TH</t>
  </si>
  <si>
    <t>209/11FR</t>
  </si>
  <si>
    <t>LAZENDIĆ</t>
  </si>
  <si>
    <t>DRAGICA</t>
  </si>
  <si>
    <t>19/11TH</t>
  </si>
  <si>
    <t>LAZIĆ</t>
  </si>
  <si>
    <t>JULIJANA</t>
  </si>
  <si>
    <t>58/11PB</t>
  </si>
  <si>
    <t>73/11TR</t>
  </si>
  <si>
    <t>47/11TH</t>
  </si>
  <si>
    <t>LIC</t>
  </si>
  <si>
    <t>ELIZABETA</t>
  </si>
  <si>
    <t>25/11PB</t>
  </si>
  <si>
    <t>LJUŠIĆ</t>
  </si>
  <si>
    <t>171/11TR</t>
  </si>
  <si>
    <t>LONČAR</t>
  </si>
  <si>
    <t>236/11FR</t>
  </si>
  <si>
    <t>LUDMAN</t>
  </si>
  <si>
    <t>ANDREA</t>
  </si>
  <si>
    <t>31/11FR</t>
  </si>
  <si>
    <t>MAČKIĆ</t>
  </si>
  <si>
    <t>79/11TR</t>
  </si>
  <si>
    <t>MAGLOV</t>
  </si>
  <si>
    <t>TODOR</t>
  </si>
  <si>
    <t>62/11PB</t>
  </si>
  <si>
    <t>MAJER</t>
  </si>
  <si>
    <t>215/11FR</t>
  </si>
  <si>
    <t>MAKSIMOVIĆ</t>
  </si>
  <si>
    <t>DUŠAN</t>
  </si>
  <si>
    <t>46/11PI</t>
  </si>
  <si>
    <t>112/11TR</t>
  </si>
  <si>
    <t>MALBAŠA</t>
  </si>
  <si>
    <t>18/11PI</t>
  </si>
  <si>
    <t>MALEŠEVIĆ</t>
  </si>
  <si>
    <t>34/11FR</t>
  </si>
  <si>
    <t>MALINOVIĆ</t>
  </si>
  <si>
    <t>1/11PI</t>
  </si>
  <si>
    <t>MALUŠEV</t>
  </si>
  <si>
    <t>117/11FR</t>
  </si>
  <si>
    <t>MANDIĆ</t>
  </si>
  <si>
    <t>111/11TR</t>
  </si>
  <si>
    <t>65/11FR</t>
  </si>
  <si>
    <t>MANČIĆ</t>
  </si>
  <si>
    <t>13/11PI</t>
  </si>
  <si>
    <t>MANOJLOVIĆ</t>
  </si>
  <si>
    <t>10/11PB</t>
  </si>
  <si>
    <t>MARIČIĆ</t>
  </si>
  <si>
    <t>6/11FR</t>
  </si>
  <si>
    <t>111/11FR</t>
  </si>
  <si>
    <t>MARINKOVIĆ</t>
  </si>
  <si>
    <t>159/11TR</t>
  </si>
  <si>
    <t>MARIĆ</t>
  </si>
  <si>
    <t>ALEKSA</t>
  </si>
  <si>
    <t>21/11TH</t>
  </si>
  <si>
    <t>22/11FR</t>
  </si>
  <si>
    <t>NINA</t>
  </si>
  <si>
    <t>177/11TR</t>
  </si>
  <si>
    <t>145/11TR</t>
  </si>
  <si>
    <t>MARJANOVIĆ</t>
  </si>
  <si>
    <t>7/11PB</t>
  </si>
  <si>
    <t>MARKOV</t>
  </si>
  <si>
    <t>127/11FR</t>
  </si>
  <si>
    <t>MARKOVIĆ</t>
  </si>
  <si>
    <t>34/11TH</t>
  </si>
  <si>
    <t>130/11TR</t>
  </si>
  <si>
    <t>45/11FR</t>
  </si>
  <si>
    <t>35/11PI</t>
  </si>
  <si>
    <t>STEVAN</t>
  </si>
  <si>
    <t>60/11FR</t>
  </si>
  <si>
    <t>MARTINOVIĆ</t>
  </si>
  <si>
    <t>64/11TR</t>
  </si>
  <si>
    <t>MATIJAŠEVIĆ</t>
  </si>
  <si>
    <t>142/11FR</t>
  </si>
  <si>
    <t>116/11FR</t>
  </si>
  <si>
    <t>MATIĆ</t>
  </si>
  <si>
    <t>40/11PB</t>
  </si>
  <si>
    <t>MIJODRAG</t>
  </si>
  <si>
    <t>73/11FR</t>
  </si>
  <si>
    <t>MAZARAK</t>
  </si>
  <si>
    <t>65/11PB</t>
  </si>
  <si>
    <t>MAŠIĆ</t>
  </si>
  <si>
    <t>KATARINA</t>
  </si>
  <si>
    <t>29/11TH</t>
  </si>
  <si>
    <t>MEDIĆ</t>
  </si>
  <si>
    <t>ILIJANA</t>
  </si>
  <si>
    <t>16/11TH</t>
  </si>
  <si>
    <t>MELIH</t>
  </si>
  <si>
    <t>39/11TR</t>
  </si>
  <si>
    <t>MELVAN</t>
  </si>
  <si>
    <t>178/11FR</t>
  </si>
  <si>
    <t>MELVINGER</t>
  </si>
  <si>
    <t>80/11FR</t>
  </si>
  <si>
    <t>MENA</t>
  </si>
  <si>
    <t>78/11FR</t>
  </si>
  <si>
    <t>MIHAJLOVIĆ</t>
  </si>
  <si>
    <t>33/11PB</t>
  </si>
  <si>
    <t>NEVENA</t>
  </si>
  <si>
    <t>36/11PI</t>
  </si>
  <si>
    <t>205/11FR</t>
  </si>
  <si>
    <t>MIJAILOVIĆ</t>
  </si>
  <si>
    <t>MARJAN</t>
  </si>
  <si>
    <t>35/11FR</t>
  </si>
  <si>
    <t>MIJATOV</t>
  </si>
  <si>
    <t>118/11TR</t>
  </si>
  <si>
    <t>MIJIĆ</t>
  </si>
  <si>
    <t>76/11TR</t>
  </si>
  <si>
    <t>MIJUŠKOVIĆ</t>
  </si>
  <si>
    <t>GEORGIJE</t>
  </si>
  <si>
    <t>27/11TH</t>
  </si>
  <si>
    <t>MIKUŠAK</t>
  </si>
  <si>
    <t>NIKOLETA</t>
  </si>
  <si>
    <t>14/11PB</t>
  </si>
  <si>
    <t>MILENKOVIĆ</t>
  </si>
  <si>
    <t>MILENA</t>
  </si>
  <si>
    <t>183/11TR</t>
  </si>
  <si>
    <t>MILENKOVSKI</t>
  </si>
  <si>
    <t>51/11PB</t>
  </si>
  <si>
    <t>MILIČIĆ</t>
  </si>
  <si>
    <t>175/11FR</t>
  </si>
  <si>
    <t>MILISAVAC</t>
  </si>
  <si>
    <t>128/11FR</t>
  </si>
  <si>
    <t>MILIVOJEVIĆ</t>
  </si>
  <si>
    <t>DIMITRIJE</t>
  </si>
  <si>
    <t>8/11FR</t>
  </si>
  <si>
    <t>MILIĆ</t>
  </si>
  <si>
    <t>16/11TR</t>
  </si>
  <si>
    <t>MILIŠIĆ</t>
  </si>
  <si>
    <t>31/11PI</t>
  </si>
  <si>
    <t>MILJANOVIĆ</t>
  </si>
  <si>
    <t>43/11PB</t>
  </si>
  <si>
    <t>MILOVANOVIĆ</t>
  </si>
  <si>
    <t>157/11TR</t>
  </si>
  <si>
    <t>MILOVIĆ</t>
  </si>
  <si>
    <t>6/11PI</t>
  </si>
  <si>
    <t>82/11FR</t>
  </si>
  <si>
    <t>MILOŠEVIĆ</t>
  </si>
  <si>
    <t>192/11TR</t>
  </si>
  <si>
    <t>MIRJANA</t>
  </si>
  <si>
    <t>79/11FR</t>
  </si>
  <si>
    <t>MILOŠEVSKI</t>
  </si>
  <si>
    <t>186/11TR</t>
  </si>
  <si>
    <t>MILUTIN</t>
  </si>
  <si>
    <t>RASTKO</t>
  </si>
  <si>
    <t>63/11TR</t>
  </si>
  <si>
    <t>MIRIĆ</t>
  </si>
  <si>
    <t>9/11PI</t>
  </si>
  <si>
    <t>MIRKOVIĆ</t>
  </si>
  <si>
    <t>Crnogorčević Goran</t>
  </si>
  <si>
    <t>17/08PB</t>
  </si>
  <si>
    <t>Cvetinović Nikola</t>
  </si>
  <si>
    <t>47/08TH</t>
  </si>
  <si>
    <t>Cvetković Denis</t>
  </si>
  <si>
    <t>53/08TR</t>
  </si>
  <si>
    <t>Cvetković Jelena</t>
  </si>
  <si>
    <t>U79-8</t>
  </si>
  <si>
    <t>40/08TR</t>
  </si>
  <si>
    <t>Cvijetić Neda</t>
  </si>
  <si>
    <t>56/08TR</t>
  </si>
  <si>
    <t>Cvijović Jovana</t>
  </si>
  <si>
    <t>21/08TH</t>
  </si>
  <si>
    <t>Cvjetićanin Tamara</t>
  </si>
  <si>
    <t>34/08FR</t>
  </si>
  <si>
    <t>Cvjetković Darija</t>
  </si>
  <si>
    <t>46/08TR</t>
  </si>
  <si>
    <t>Čanić Kristina</t>
  </si>
  <si>
    <t>13/08FR</t>
  </si>
  <si>
    <t>Čapo Imre</t>
  </si>
  <si>
    <t>296/08FR</t>
  </si>
  <si>
    <t>Častni Ivan</t>
  </si>
  <si>
    <t>160/08TR</t>
  </si>
  <si>
    <t>Češić Siniša</t>
  </si>
  <si>
    <t>88/08TR</t>
  </si>
  <si>
    <t>Čigoja Jovana</t>
  </si>
  <si>
    <t>10/08TR</t>
  </si>
  <si>
    <t>Čikojević Dejan</t>
  </si>
  <si>
    <t>88-9</t>
  </si>
  <si>
    <t>37/08TR</t>
  </si>
  <si>
    <t>Čubrilović Jelena</t>
  </si>
  <si>
    <t>101/08TR</t>
  </si>
  <si>
    <t>Čupić Slobodan</t>
  </si>
  <si>
    <t>53-6</t>
  </si>
  <si>
    <t>9/08TH</t>
  </si>
  <si>
    <t>201/08FR</t>
  </si>
  <si>
    <t>Ćalić Danijela</t>
  </si>
  <si>
    <t>66/08PB</t>
  </si>
  <si>
    <t>Ćetojević Nataša</t>
  </si>
  <si>
    <t>41/08PI</t>
  </si>
  <si>
    <t>Ćetojević Tatjana</t>
  </si>
  <si>
    <t>186/08FR</t>
  </si>
  <si>
    <t>Ćika Goran</t>
  </si>
  <si>
    <t>7/08TH</t>
  </si>
  <si>
    <t>Ćorić Tatjana</t>
  </si>
  <si>
    <t>24/08TH</t>
  </si>
  <si>
    <t>Ćorović Fikret</t>
  </si>
  <si>
    <t>57/6</t>
  </si>
  <si>
    <t>171/08FR</t>
  </si>
  <si>
    <t>Ćosić Željka</t>
  </si>
  <si>
    <t>235/08FR</t>
  </si>
  <si>
    <t>Ćujo Žana</t>
  </si>
  <si>
    <t>75/08TH</t>
  </si>
  <si>
    <t>Ćulibrk Aleksandra</t>
  </si>
  <si>
    <t>5/08PB</t>
  </si>
  <si>
    <t>Ćulibrk Ivana</t>
  </si>
  <si>
    <t>94/08PI</t>
  </si>
  <si>
    <t>Ćurčić Bojan</t>
  </si>
  <si>
    <t>56/08FR</t>
  </si>
  <si>
    <t>Ćurčić Jelena</t>
  </si>
  <si>
    <t>93-10</t>
  </si>
  <si>
    <t>6/08FR</t>
  </si>
  <si>
    <t>Dabović Marina</t>
  </si>
  <si>
    <t>72-8</t>
  </si>
  <si>
    <t>8/08PB</t>
  </si>
  <si>
    <t>Dakić Dušanka</t>
  </si>
  <si>
    <t>66/08TH</t>
  </si>
  <si>
    <t>Damjanović Nenad</t>
  </si>
  <si>
    <t>86-9</t>
  </si>
  <si>
    <t>133/08TR</t>
  </si>
  <si>
    <t>Darmanović Radoš</t>
  </si>
  <si>
    <t>1/08PI</t>
  </si>
  <si>
    <t>Davidović Anja</t>
  </si>
  <si>
    <t>15,5</t>
  </si>
  <si>
    <t>40,5</t>
  </si>
  <si>
    <t>Milka I.</t>
  </si>
  <si>
    <t>43/09PB</t>
  </si>
  <si>
    <t>Puzavac Ivan</t>
  </si>
  <si>
    <t>228/10TR</t>
  </si>
  <si>
    <t>ČUČAK</t>
  </si>
  <si>
    <t>121/09TR</t>
  </si>
  <si>
    <t>Triaška Branislav</t>
  </si>
  <si>
    <t xml:space="preserve">Milka I. </t>
  </si>
  <si>
    <t>9/09PB</t>
  </si>
  <si>
    <t>Mamojka Robert</t>
  </si>
  <si>
    <t>132/09FR</t>
  </si>
  <si>
    <t>Opačić Stefan</t>
  </si>
  <si>
    <t>Jakovljević Borislav</t>
  </si>
  <si>
    <t>15/09FR</t>
  </si>
  <si>
    <t>Jandrić Maja</t>
  </si>
  <si>
    <t>Janković Jelena</t>
  </si>
  <si>
    <t>148/09TR</t>
  </si>
  <si>
    <t>Janković Milica</t>
  </si>
  <si>
    <t>142/09TR</t>
  </si>
  <si>
    <t>Janković Miroslava</t>
  </si>
  <si>
    <t>24/09PB</t>
  </si>
  <si>
    <t>Janković Nikola</t>
  </si>
  <si>
    <t>232/09FR</t>
  </si>
  <si>
    <t>Jarić Milica</t>
  </si>
  <si>
    <t>20/09PB</t>
  </si>
  <si>
    <t>Jaš Darija</t>
  </si>
  <si>
    <t>50/09PI</t>
  </si>
  <si>
    <t>Jeftić Bojana</t>
  </si>
  <si>
    <t>85/09TH</t>
  </si>
  <si>
    <t>Jelenić Jelena</t>
  </si>
  <si>
    <t>47/09TR</t>
  </si>
  <si>
    <t>Jeličić Miloš</t>
  </si>
  <si>
    <t>154/09FR</t>
  </si>
  <si>
    <t>Jeličić Slobodanka</t>
  </si>
  <si>
    <t>72/09TR</t>
  </si>
  <si>
    <t>Jelovac Mladen</t>
  </si>
  <si>
    <t>33/09FR</t>
  </si>
  <si>
    <t>Jelušić Ivan</t>
  </si>
  <si>
    <t>188/09FR</t>
  </si>
  <si>
    <t>Jerinić Sanja</t>
  </si>
  <si>
    <t>103/09TR</t>
  </si>
  <si>
    <t>Jerković Luka</t>
  </si>
  <si>
    <t>23/09TH</t>
  </si>
  <si>
    <t>Jež Slađana</t>
  </si>
  <si>
    <t>202/09FR</t>
  </si>
  <si>
    <t>Jocković Marijana</t>
  </si>
  <si>
    <t>218/09FR</t>
  </si>
  <si>
    <t>Jocović Danijela</t>
  </si>
  <si>
    <t>108/08TR</t>
  </si>
  <si>
    <t>Jojkić Aleksandar</t>
  </si>
  <si>
    <t>28/09FR</t>
  </si>
  <si>
    <t>Jojkić Staša</t>
  </si>
  <si>
    <t>46/09FR</t>
  </si>
  <si>
    <t>Jokanović Nevena</t>
  </si>
  <si>
    <t>62/09TR</t>
  </si>
  <si>
    <t>Josimov Strahinja</t>
  </si>
  <si>
    <t>66/09TR</t>
  </si>
  <si>
    <t>Jotanović Velibor</t>
  </si>
  <si>
    <t>98/09FR</t>
  </si>
  <si>
    <t>Jovanov Dejan</t>
  </si>
  <si>
    <t>91/09PB</t>
  </si>
  <si>
    <t>Jovanović Aleksandar</t>
  </si>
  <si>
    <t>JOVANOVIĆ IVANA</t>
  </si>
  <si>
    <t>JOVANOVIĆ PREDRAG</t>
  </si>
  <si>
    <t>JOVANOVIĆ SANJA</t>
  </si>
  <si>
    <t>107/09TR</t>
  </si>
  <si>
    <t>Jovičić Boris</t>
  </si>
  <si>
    <t>138/09TR</t>
  </si>
  <si>
    <t>Jovičić Dalibor</t>
  </si>
  <si>
    <t>99/09FR</t>
  </si>
  <si>
    <t>Jovičić Dražen</t>
  </si>
  <si>
    <t>202/08 TR</t>
  </si>
  <si>
    <t>Jovičić Kristina</t>
  </si>
  <si>
    <t>185/09TR</t>
  </si>
  <si>
    <t>Jovičić Nikola</t>
  </si>
  <si>
    <t>97/08PI</t>
  </si>
  <si>
    <t>Jović Denis</t>
  </si>
  <si>
    <t>165/09TR</t>
  </si>
  <si>
    <t>Juhas Lila</t>
  </si>
  <si>
    <t>182/09FR</t>
  </si>
  <si>
    <t>Jukić Dragana</t>
  </si>
  <si>
    <t>306/09FR</t>
  </si>
  <si>
    <t>Kabić Jasna</t>
  </si>
  <si>
    <t>31/09FR</t>
  </si>
  <si>
    <t>Kaćanski Maja</t>
  </si>
  <si>
    <t>30/09FR</t>
  </si>
  <si>
    <t>Kaćanski Tamara</t>
  </si>
  <si>
    <t>425/07TR</t>
  </si>
  <si>
    <t>KAJDIĆ VELIMIR</t>
  </si>
  <si>
    <t>38/09TR</t>
  </si>
  <si>
    <t>Kajkara Mišo</t>
  </si>
  <si>
    <t>100/08PI</t>
  </si>
  <si>
    <t>Kajtez Miloš</t>
  </si>
  <si>
    <t>246/09FR</t>
  </si>
  <si>
    <t>Kalanja Sanja</t>
  </si>
  <si>
    <t>266/09FR</t>
  </si>
  <si>
    <t>Kandić Ana</t>
  </si>
  <si>
    <t>67/09FR</t>
  </si>
  <si>
    <t>Kantar Srđan</t>
  </si>
  <si>
    <t>144/09FR</t>
  </si>
  <si>
    <t>Kapetanović Slobodan</t>
  </si>
  <si>
    <t>53/09FR</t>
  </si>
  <si>
    <t>Kapur Danijela</t>
  </si>
  <si>
    <t>169/09FR</t>
  </si>
  <si>
    <t>Karabasil Miloš</t>
  </si>
  <si>
    <t>252/09FR</t>
  </si>
  <si>
    <t>Karać Nikola</t>
  </si>
  <si>
    <t>135/09TR</t>
  </si>
  <si>
    <t>Karalić Strahinja</t>
  </si>
  <si>
    <t>KARANOVIĆ PETAR</t>
  </si>
  <si>
    <t>78/09TR</t>
  </si>
  <si>
    <t>Karanović Tamara</t>
  </si>
  <si>
    <t>82/09PB</t>
  </si>
  <si>
    <t>Katalenić Bojan</t>
  </si>
  <si>
    <t>178/09FR</t>
  </si>
  <si>
    <t>Kecman Mila</t>
  </si>
  <si>
    <t>54/09PB</t>
  </si>
  <si>
    <t>Keleman Strahinja</t>
  </si>
  <si>
    <t>71/09FR</t>
  </si>
  <si>
    <t>Kežić Stanko</t>
  </si>
  <si>
    <t>264/09FR</t>
  </si>
  <si>
    <t>Kiš Igor</t>
  </si>
  <si>
    <t>158/09TR</t>
  </si>
  <si>
    <t>Kitić Milan</t>
  </si>
  <si>
    <t>186/09TR</t>
  </si>
  <si>
    <t>Klać Mihajlo</t>
  </si>
  <si>
    <t>59/09FR</t>
  </si>
  <si>
    <t>Klaćik Viktor</t>
  </si>
  <si>
    <t>158/09FR</t>
  </si>
  <si>
    <t>Klašnić Marko</t>
  </si>
  <si>
    <t>84/09TH</t>
  </si>
  <si>
    <t>Klinac Igor</t>
  </si>
  <si>
    <t>77/09PI</t>
  </si>
  <si>
    <t>Klisarić Miodrag</t>
  </si>
  <si>
    <t>93/09TR</t>
  </si>
  <si>
    <t>Kliska Aleksandar</t>
  </si>
  <si>
    <t>299/09FR</t>
  </si>
  <si>
    <t>Kljajić Antonija</t>
  </si>
  <si>
    <t>21/09PI</t>
  </si>
  <si>
    <t>Knežević Boban</t>
  </si>
  <si>
    <t>86/08PI</t>
  </si>
  <si>
    <t>Knežević Bojan</t>
  </si>
  <si>
    <t>78/09TH</t>
  </si>
  <si>
    <t>Knežević Sonja</t>
  </si>
  <si>
    <t>201/09TR</t>
  </si>
  <si>
    <t>Kocić Marko</t>
  </si>
  <si>
    <t>44/09TH</t>
  </si>
  <si>
    <t>Kočić Bojana</t>
  </si>
  <si>
    <t>173/09FR</t>
  </si>
  <si>
    <t>Kokanović Darijana</t>
  </si>
  <si>
    <t>35/09PB</t>
  </si>
  <si>
    <t>Komlenski Vukašin</t>
  </si>
  <si>
    <t>69/09TH</t>
  </si>
  <si>
    <t>Komnenov Jovana</t>
  </si>
  <si>
    <t>230/09FR</t>
  </si>
  <si>
    <t>Konatar Bojan</t>
  </si>
  <si>
    <t>19/09PI</t>
  </si>
  <si>
    <t>Kontić Maja</t>
  </si>
  <si>
    <t>177/09TR</t>
  </si>
  <si>
    <t>Korać Milica</t>
  </si>
  <si>
    <t>43/09TH</t>
  </si>
  <si>
    <t>Korčok Goran</t>
  </si>
  <si>
    <t>55/09PI</t>
  </si>
  <si>
    <t>Kordić Ivan</t>
  </si>
  <si>
    <t>51/09FR</t>
  </si>
  <si>
    <t>Kornja Denisa</t>
  </si>
  <si>
    <t>205/09TR</t>
  </si>
  <si>
    <t>Korpaš Igor</t>
  </si>
  <si>
    <t>110/09TR</t>
  </si>
  <si>
    <t>Kosić Nemanja</t>
  </si>
  <si>
    <t>45/09TR</t>
  </si>
  <si>
    <t>Kosović Tijana</t>
  </si>
  <si>
    <t>194/09TR</t>
  </si>
  <si>
    <t>Kostadinović Luka</t>
  </si>
  <si>
    <t>95/09TR</t>
  </si>
  <si>
    <t>Kostić Snežana</t>
  </si>
  <si>
    <t>1.6.2011-</t>
  </si>
  <si>
    <t>396/07TR</t>
  </si>
  <si>
    <t>KOVAČEVIĆ DUŠAN</t>
  </si>
  <si>
    <t>3/09TR</t>
  </si>
  <si>
    <t>Kovačević Ivana</t>
  </si>
  <si>
    <t>57/09PB</t>
  </si>
  <si>
    <t>Kovačević Milica</t>
  </si>
  <si>
    <t>KOVAČEVIĆ MILOŠ</t>
  </si>
  <si>
    <t>69/09PI</t>
  </si>
  <si>
    <t>Kovačević Nebojša</t>
  </si>
  <si>
    <t>26/09TR</t>
  </si>
  <si>
    <t>Kozarev Dragoljub</t>
  </si>
  <si>
    <t>52/09PB</t>
  </si>
  <si>
    <t>Kozlovački Srđan</t>
  </si>
  <si>
    <t>296/09FR</t>
  </si>
  <si>
    <t>Kozomora Dejan</t>
  </si>
  <si>
    <t>143/09TR</t>
  </si>
  <si>
    <t>Kragulj Nataša</t>
  </si>
  <si>
    <t>50/08PB</t>
  </si>
  <si>
    <t>Krčmar Nikola</t>
  </si>
  <si>
    <t>31/09PB</t>
  </si>
  <si>
    <t>Kresojević Kristina</t>
  </si>
  <si>
    <t>96/09TR</t>
  </si>
  <si>
    <t>Krivokuća Milomir</t>
  </si>
  <si>
    <t>191/09FR</t>
  </si>
  <si>
    <t>Krstanović Dragan</t>
  </si>
  <si>
    <t>40/09TR</t>
  </si>
  <si>
    <t>Krstić Ilija</t>
  </si>
  <si>
    <t>164/09FR</t>
  </si>
  <si>
    <t>Krstić Ljiljana</t>
  </si>
  <si>
    <t>216/09FR</t>
  </si>
  <si>
    <t>Krstić Miroslav</t>
  </si>
  <si>
    <t>35/09TH</t>
  </si>
  <si>
    <t>Krstić Nikola</t>
  </si>
  <si>
    <t>284/09FR</t>
  </si>
  <si>
    <t>Krstić Vladimir</t>
  </si>
  <si>
    <t>93/09PB</t>
  </si>
  <si>
    <t>Kružević Sonja</t>
  </si>
  <si>
    <t>10/09FR</t>
  </si>
  <si>
    <t>Kunić Sanja</t>
  </si>
  <si>
    <t>13/09PI</t>
  </si>
  <si>
    <t>Kurćubić Uroš</t>
  </si>
  <si>
    <t>309/09FR</t>
  </si>
  <si>
    <t>Ljubičić Goran</t>
  </si>
  <si>
    <t>MALEŠEVIĆ PREDRAG</t>
  </si>
  <si>
    <t>MALUŠEV NIKOLA</t>
  </si>
  <si>
    <t>MANDIĆ ALEKSANDAR</t>
  </si>
  <si>
    <t>237/08TR</t>
  </si>
  <si>
    <t>MENIĆANIN GORDAN</t>
  </si>
  <si>
    <t>83/08FR</t>
  </si>
  <si>
    <t>Mernik Marina</t>
  </si>
  <si>
    <t>409/07FR</t>
  </si>
  <si>
    <t>441/07TR</t>
  </si>
  <si>
    <t>MILOŠEVIĆ DUŠAN</t>
  </si>
  <si>
    <t>212/08FR</t>
  </si>
  <si>
    <t>Mirić Zlata</t>
  </si>
  <si>
    <t>302/08FR</t>
  </si>
  <si>
    <t>Mišić Dragana</t>
  </si>
  <si>
    <t>207/07TH</t>
  </si>
  <si>
    <t>MITROVIĆ MILOŠ</t>
  </si>
  <si>
    <t>207/09TR</t>
  </si>
  <si>
    <t>Moro Miloš</t>
  </si>
  <si>
    <t>6.6.</t>
  </si>
  <si>
    <t>140/08TR</t>
  </si>
  <si>
    <t>Mrkela Marko</t>
  </si>
  <si>
    <t>217/07TH</t>
  </si>
  <si>
    <t>NIJEMČEVIĆ SANJA</t>
  </si>
  <si>
    <t>208/09TR</t>
  </si>
  <si>
    <t>Niketić Sandra</t>
  </si>
  <si>
    <t>111/08PI</t>
  </si>
  <si>
    <t>NOSOVIĆ GORAN</t>
  </si>
  <si>
    <t>201/07TH</t>
  </si>
  <si>
    <t>NOVAKOVIĆ ALEKSANDAR</t>
  </si>
  <si>
    <t>434/07TR</t>
  </si>
  <si>
    <t>OPAČIĆ SRĐAN</t>
  </si>
  <si>
    <t>116/09TR</t>
  </si>
  <si>
    <t>Radić Marijana</t>
  </si>
  <si>
    <t>96/09TH</t>
  </si>
  <si>
    <t>Radonić Milan</t>
  </si>
  <si>
    <t>49/09TH</t>
  </si>
  <si>
    <t>Ranković Danijela</t>
  </si>
  <si>
    <t>89/09PI</t>
  </si>
  <si>
    <t>Roganović Marko</t>
  </si>
  <si>
    <t>105/09Th</t>
  </si>
  <si>
    <t>Sarić Nada</t>
  </si>
  <si>
    <t>109/09TH</t>
  </si>
  <si>
    <t>Savić Aleksandar</t>
  </si>
  <si>
    <t>Šaponja Dragana, 93/09 FR</t>
  </si>
  <si>
    <t>123/09 TH</t>
  </si>
  <si>
    <t>Šiljegović Petar</t>
  </si>
  <si>
    <t>210/09TR</t>
  </si>
  <si>
    <t>Varkašević Saša</t>
  </si>
  <si>
    <t>299/08FR</t>
  </si>
  <si>
    <t>Vlajkov Maja</t>
  </si>
  <si>
    <t>308/09FR</t>
  </si>
  <si>
    <t>Vuković Marija</t>
  </si>
  <si>
    <t>Student</t>
  </si>
  <si>
    <t>akt.</t>
  </si>
  <si>
    <t>semin.</t>
  </si>
  <si>
    <t>266/08FR</t>
  </si>
  <si>
    <t>Abazovski Suzana</t>
  </si>
  <si>
    <t>249/08FR</t>
  </si>
  <si>
    <t>Aćić Radmila</t>
  </si>
  <si>
    <t>83-9</t>
  </si>
  <si>
    <t>156/08FR</t>
  </si>
  <si>
    <t>Adamović Bojan</t>
  </si>
  <si>
    <t>65-7</t>
  </si>
  <si>
    <t>136/08TR</t>
  </si>
  <si>
    <t>Adamović Milana</t>
  </si>
  <si>
    <t>82-9</t>
  </si>
  <si>
    <t>75/08PB</t>
  </si>
  <si>
    <t>Adžibaba Nataša</t>
  </si>
  <si>
    <t>45/08TH</t>
  </si>
  <si>
    <t>Adžić Boris</t>
  </si>
  <si>
    <t>106/08FR</t>
  </si>
  <si>
    <t>Aleksić Milan</t>
  </si>
  <si>
    <t>187/08FR</t>
  </si>
  <si>
    <t>Alter Jelena</t>
  </si>
  <si>
    <t>68/7</t>
  </si>
  <si>
    <t>320/08FR</t>
  </si>
  <si>
    <t>Andrić Nikolina</t>
  </si>
  <si>
    <t>8/08TH</t>
  </si>
  <si>
    <t>Anđelković Branislav</t>
  </si>
  <si>
    <t>62-7</t>
  </si>
  <si>
    <t>134/08FR</t>
  </si>
  <si>
    <t>Angelovski Anita</t>
  </si>
  <si>
    <t>63-7</t>
  </si>
  <si>
    <t>281/08FR</t>
  </si>
  <si>
    <t>Antić Strahinja</t>
  </si>
  <si>
    <t>51-6</t>
  </si>
  <si>
    <t>60/08TR</t>
  </si>
  <si>
    <t>Arambašić Danijel</t>
  </si>
  <si>
    <t>73-8</t>
  </si>
  <si>
    <t>283/08FR</t>
  </si>
  <si>
    <t>Arsenović Marina</t>
  </si>
  <si>
    <t>66-7</t>
  </si>
  <si>
    <t>21/08PB</t>
  </si>
  <si>
    <t>Arsenović Slađana</t>
  </si>
  <si>
    <t>155/08TR</t>
  </si>
  <si>
    <t>Avakumović Jelena</t>
  </si>
  <si>
    <t>75-8</t>
  </si>
  <si>
    <t>109/08TH</t>
  </si>
  <si>
    <t>Avemaria Branislav</t>
  </si>
  <si>
    <t>54/08PI</t>
  </si>
  <si>
    <t>Avramović David</t>
  </si>
  <si>
    <t>80/08TR</t>
  </si>
  <si>
    <t>Babičić Branislavka</t>
  </si>
  <si>
    <t>54-6</t>
  </si>
  <si>
    <t>141/08TR</t>
  </si>
  <si>
    <t>Babić Lidija</t>
  </si>
  <si>
    <t>55/6</t>
  </si>
  <si>
    <t>28.7.10.</t>
  </si>
  <si>
    <t>47/08PB</t>
  </si>
  <si>
    <t>Babić Nenad</t>
  </si>
  <si>
    <t>74-8</t>
  </si>
  <si>
    <t>50/08TR</t>
  </si>
  <si>
    <t>Babić Zdravko</t>
  </si>
  <si>
    <t>68-7</t>
  </si>
  <si>
    <t>315/08FR</t>
  </si>
  <si>
    <t>Bajagić Bojana</t>
  </si>
  <si>
    <t>226/08FR</t>
  </si>
  <si>
    <t>Bakmaz Nataša</t>
  </si>
  <si>
    <t>141/08FR</t>
  </si>
  <si>
    <t>Balog Ivana</t>
  </si>
  <si>
    <t>P</t>
  </si>
  <si>
    <t>61/08TH</t>
  </si>
  <si>
    <t>Banjac Suzana</t>
  </si>
  <si>
    <t>188/08TR</t>
  </si>
  <si>
    <t>Banjaji Viktorija</t>
  </si>
  <si>
    <t>49/08FR</t>
  </si>
  <si>
    <t>Banović Jelena</t>
  </si>
  <si>
    <t>93/08TH</t>
  </si>
  <si>
    <t>Barjaktarević Marijana</t>
  </si>
  <si>
    <t>45/08PI</t>
  </si>
  <si>
    <t>Bašić Goran</t>
  </si>
  <si>
    <t>172/08FR</t>
  </si>
  <si>
    <t>Batanjski Milica</t>
  </si>
  <si>
    <t>323/08FR</t>
  </si>
  <si>
    <t>Batinić Boris</t>
  </si>
  <si>
    <t>56-6</t>
  </si>
  <si>
    <t>98/08PI</t>
  </si>
  <si>
    <t>Bećagol Strahinja</t>
  </si>
  <si>
    <t>110/08TR</t>
  </si>
  <si>
    <t>Bećarević Stevan</t>
  </si>
  <si>
    <t>67-7</t>
  </si>
  <si>
    <t>52/08PI</t>
  </si>
  <si>
    <t>Beljin Miroslav</t>
  </si>
  <si>
    <t>140/08FR</t>
  </si>
  <si>
    <t>Beloglavić Blagoje</t>
  </si>
  <si>
    <t>188/08FR</t>
  </si>
  <si>
    <t>Benković Jelena</t>
  </si>
  <si>
    <t>117/08TR</t>
  </si>
  <si>
    <t>Beronja Milana</t>
  </si>
  <si>
    <t>68/08TH</t>
  </si>
  <si>
    <t>Bijedić Borislav</t>
  </si>
  <si>
    <t>15/08PB</t>
  </si>
  <si>
    <t>Bikicki Ivana</t>
  </si>
  <si>
    <t>59-6</t>
  </si>
  <si>
    <t>241/08FR</t>
  </si>
  <si>
    <t>Bilbija Olga</t>
  </si>
  <si>
    <t>275/08FR</t>
  </si>
  <si>
    <t>Bjelobrk Aleksandar</t>
  </si>
  <si>
    <t>58-6</t>
  </si>
  <si>
    <t>123/08FR</t>
  </si>
  <si>
    <t>Blanuša Danica</t>
  </si>
  <si>
    <t>90/08FR</t>
  </si>
  <si>
    <t>Blanuša Snežana</t>
  </si>
  <si>
    <t>82/08PB</t>
  </si>
  <si>
    <t>Blitva Ivana</t>
  </si>
  <si>
    <t>60-6</t>
  </si>
  <si>
    <t>20/08PB</t>
  </si>
  <si>
    <t>Bogićević Dragana</t>
  </si>
  <si>
    <t>?</t>
  </si>
  <si>
    <t>222/08TR</t>
  </si>
  <si>
    <t>Bogojević Goran</t>
  </si>
  <si>
    <t>310/08FR</t>
  </si>
  <si>
    <t>Borković Tamara</t>
  </si>
  <si>
    <t>71-8</t>
  </si>
  <si>
    <t>129/08FR</t>
  </si>
  <si>
    <t>Bošnjak Biljana</t>
  </si>
  <si>
    <t>289/08FR</t>
  </si>
  <si>
    <t>Bošnjak Jelena</t>
  </si>
  <si>
    <t>55-6</t>
  </si>
  <si>
    <t>125/08FR</t>
  </si>
  <si>
    <t>Božić Bobana</t>
  </si>
  <si>
    <t>26/08TH</t>
  </si>
  <si>
    <t>Božić Marko</t>
  </si>
  <si>
    <t>105/08FR</t>
  </si>
  <si>
    <t>Božić Snežana</t>
  </si>
  <si>
    <t>76-8</t>
  </si>
  <si>
    <t>201/08TR</t>
  </si>
  <si>
    <t>Božić Stevan</t>
  </si>
  <si>
    <t>77-8</t>
  </si>
  <si>
    <t>116/08FR</t>
  </si>
  <si>
    <t>Božić Vladan</t>
  </si>
  <si>
    <t>303/08FR</t>
  </si>
  <si>
    <t>Božin Ivan</t>
  </si>
  <si>
    <t>143/08TR</t>
  </si>
  <si>
    <t>Brankov Jovana</t>
  </si>
  <si>
    <t>8/08FR</t>
  </si>
  <si>
    <t>Brdar Ljiljana</t>
  </si>
  <si>
    <t>70-7</t>
  </si>
  <si>
    <t>62/08FR</t>
  </si>
  <si>
    <t>Breber Bor</t>
  </si>
  <si>
    <t>94-10</t>
  </si>
  <si>
    <t>30/08PB</t>
  </si>
  <si>
    <t>Brkljača Nataša</t>
  </si>
  <si>
    <t>11/08FR</t>
  </si>
  <si>
    <t>Brujić Branka</t>
  </si>
  <si>
    <t>69-9</t>
  </si>
  <si>
    <t>121/08FR</t>
  </si>
  <si>
    <t>Bubalo Nikola</t>
  </si>
  <si>
    <t>32/08TH</t>
  </si>
  <si>
    <t>Bubalo Pane</t>
  </si>
  <si>
    <t>57-6</t>
  </si>
  <si>
    <t>106/08TR</t>
  </si>
  <si>
    <t>Bubanja Miloš</t>
  </si>
  <si>
    <t>301/08FR</t>
  </si>
  <si>
    <t>Budimir Mladen</t>
  </si>
  <si>
    <t>274/08FR</t>
  </si>
  <si>
    <t>Bugarski Katarina</t>
  </si>
  <si>
    <t>U72-8</t>
  </si>
  <si>
    <t>84/08FR</t>
  </si>
  <si>
    <t>Bukvić Ilija</t>
  </si>
  <si>
    <t>166/08FR</t>
  </si>
  <si>
    <t>Bukvić Ivana</t>
  </si>
  <si>
    <t>285/08FR</t>
  </si>
  <si>
    <t>Bulatović Živojin</t>
  </si>
  <si>
    <t>207/08TR</t>
  </si>
  <si>
    <t>99/08PI</t>
  </si>
  <si>
    <t>Buljigić Danko</t>
  </si>
  <si>
    <t>5/08FR</t>
  </si>
  <si>
    <t>Bunčić Adrijana</t>
  </si>
  <si>
    <t>76/08TH</t>
  </si>
  <si>
    <t>Bundalo Sanja</t>
  </si>
  <si>
    <t>298/08FR</t>
  </si>
  <si>
    <t>Cimeša Jasmina</t>
  </si>
  <si>
    <t>59/08PB</t>
  </si>
  <si>
    <t>Crepulja Vladimir</t>
  </si>
  <si>
    <t>77/08PI</t>
  </si>
  <si>
    <t>SIVČEVIĆ KOVILJKA</t>
  </si>
  <si>
    <t>2/07 TR</t>
  </si>
  <si>
    <t>SKELEDŽIJA GORAN</t>
  </si>
  <si>
    <t>2/07TR</t>
  </si>
  <si>
    <t>321/07FR</t>
  </si>
  <si>
    <t>SLIJEPČEVIĆ IVANA</t>
  </si>
  <si>
    <t>145/07TR</t>
  </si>
  <si>
    <t>SLJUKA RASTISLAV</t>
  </si>
  <si>
    <t>47/07PI</t>
  </si>
  <si>
    <t>SMILJAN DEJAN</t>
  </si>
  <si>
    <t>144/07FR</t>
  </si>
  <si>
    <t>SMILJANIĆ SLOBODAN</t>
  </si>
  <si>
    <t>214/07FR</t>
  </si>
  <si>
    <t>SMRZLIĆ DEJAN</t>
  </si>
  <si>
    <t>131/07FR</t>
  </si>
  <si>
    <t>SOFRANIN DANIJELA</t>
  </si>
  <si>
    <t>192/07TH</t>
  </si>
  <si>
    <t>Solonja Dragan</t>
  </si>
  <si>
    <t>80/07PB</t>
  </si>
  <si>
    <t>SOMBORAC ÐORÐE</t>
  </si>
  <si>
    <t>180/07TH</t>
  </si>
  <si>
    <t>Somborac Uroš</t>
  </si>
  <si>
    <t>88/07PI</t>
  </si>
  <si>
    <t>SPASIĆ MARKO</t>
  </si>
  <si>
    <t>365/07TR</t>
  </si>
  <si>
    <t>SPASIĆ MIRJANA</t>
  </si>
  <si>
    <t>62/07PI</t>
  </si>
  <si>
    <t>SPASOJEVIC ŽELJKO</t>
  </si>
  <si>
    <t>198/07TR</t>
  </si>
  <si>
    <t>SRDIC DAVID</t>
  </si>
  <si>
    <t>82/07PB</t>
  </si>
  <si>
    <t>STAJČIĆ MILOŠ</t>
  </si>
  <si>
    <t>338/07TR</t>
  </si>
  <si>
    <t>STAJŠIĆ DANILO</t>
  </si>
  <si>
    <t>48/07TH</t>
  </si>
  <si>
    <t>STANCIC ZORICA</t>
  </si>
  <si>
    <t>376/07FR</t>
  </si>
  <si>
    <t>STANIŠIĆ LJILJANA</t>
  </si>
  <si>
    <t>288/07FR</t>
  </si>
  <si>
    <t>STANIŠLJEVIĆ NIKOLA</t>
  </si>
  <si>
    <t>281/07TR</t>
  </si>
  <si>
    <t>STANKOV BRANIMIR</t>
  </si>
  <si>
    <t>280/07TR</t>
  </si>
  <si>
    <t>STANKOV STANIMIR</t>
  </si>
  <si>
    <t>194/07TR</t>
  </si>
  <si>
    <t>STANKOVIC MARKO</t>
  </si>
  <si>
    <t>21/07TR</t>
  </si>
  <si>
    <t>STANKOVIĆ ALEKSANDAR</t>
  </si>
  <si>
    <t>66/07TH</t>
  </si>
  <si>
    <t>STANKOVIĆ JELENA</t>
  </si>
  <si>
    <t>122/07TR</t>
  </si>
  <si>
    <t>STANKOVIĆ MAJA</t>
  </si>
  <si>
    <t>136/07TH</t>
  </si>
  <si>
    <t>STANKOVIĆ MILOŠ</t>
  </si>
  <si>
    <t>49/07TH</t>
  </si>
  <si>
    <t>Stanković Snežana</t>
  </si>
  <si>
    <t>4/07TR</t>
  </si>
  <si>
    <t>STANKOVIĆ ZORICA</t>
  </si>
  <si>
    <t>248/07TR</t>
  </si>
  <si>
    <t>STANOJCIC SLAVICA</t>
  </si>
  <si>
    <t>107/07TH</t>
  </si>
  <si>
    <t>STANOJKOVIC BOJANA</t>
  </si>
  <si>
    <t>154/07TH</t>
  </si>
  <si>
    <t>STANTIĆ DUŠAN</t>
  </si>
  <si>
    <t>63/07TH</t>
  </si>
  <si>
    <t>STANJO EMA</t>
  </si>
  <si>
    <t>364/07FR</t>
  </si>
  <si>
    <t>STARČEVIĆ SANJA</t>
  </si>
  <si>
    <t>4/07FR</t>
  </si>
  <si>
    <t>STEFANOV ALEKSANDRA</t>
  </si>
  <si>
    <t>256/07FR</t>
  </si>
  <si>
    <t>STEFANOV BRANISLAV</t>
  </si>
  <si>
    <t>392/07</t>
  </si>
  <si>
    <t>STEFANOV SRDJAN</t>
  </si>
  <si>
    <t>238/07FR</t>
  </si>
  <si>
    <t>Stefanovic Bojana</t>
  </si>
  <si>
    <t>67/07TR</t>
  </si>
  <si>
    <t>STEFANOVIĆ IGOR</t>
  </si>
  <si>
    <t>353/07FR</t>
  </si>
  <si>
    <t>Stepančević Miloš</t>
  </si>
  <si>
    <t>30/07PB</t>
  </si>
  <si>
    <t>STEVANIĆ DIJANA</t>
  </si>
  <si>
    <t>50/07FR</t>
  </si>
  <si>
    <t>STEVANOVIĆ BOJANA</t>
  </si>
  <si>
    <t>357/07FR</t>
  </si>
  <si>
    <t>STEVANOVIĆ DRAGAN</t>
  </si>
  <si>
    <t>119/07TR</t>
  </si>
  <si>
    <t>STEVANOVIĆ DUŠAN</t>
  </si>
  <si>
    <t>60/07TR</t>
  </si>
  <si>
    <t>STEVIĆ DEJANA</t>
  </si>
  <si>
    <t>111/07FR</t>
  </si>
  <si>
    <t>STIJAČIĆ JOVANA</t>
  </si>
  <si>
    <t>243/07TR</t>
  </si>
  <si>
    <t>STIJEPOVIC JOVAN</t>
  </si>
  <si>
    <t>181/07TH</t>
  </si>
  <si>
    <t>STJEPANOVIĆ SANJA</t>
  </si>
  <si>
    <t>92/07TH</t>
  </si>
  <si>
    <t>STOJANOV ANITA</t>
  </si>
  <si>
    <t>466/07TR</t>
  </si>
  <si>
    <t>STOJANOVIC BOSILJKA</t>
  </si>
  <si>
    <t>379/07FR</t>
  </si>
  <si>
    <t>Stojanovic Marija</t>
  </si>
  <si>
    <t>274/07FR</t>
  </si>
  <si>
    <t>STOJANOVIĆ MARIJANA</t>
  </si>
  <si>
    <t>77/07TR</t>
  </si>
  <si>
    <t>STOJIČIĆ ĐORĐE</t>
  </si>
  <si>
    <t>99/07</t>
  </si>
  <si>
    <t>STOJILJKOVIĆ BOJAN</t>
  </si>
  <si>
    <t>162/07TR</t>
  </si>
  <si>
    <t>STOJKOVIĆ JELENA</t>
  </si>
  <si>
    <t>355/07TR</t>
  </si>
  <si>
    <t>STOJKOVIĆ MARKO</t>
  </si>
  <si>
    <t>38/07TR</t>
  </si>
  <si>
    <t>STOJKOVIĆ NATAŠA</t>
  </si>
  <si>
    <t>126/07TR</t>
  </si>
  <si>
    <t>STOJSAVLJEVIĆ JOVANA</t>
  </si>
  <si>
    <t>38/07PI</t>
  </si>
  <si>
    <t>STOLICA NIKOLA</t>
  </si>
  <si>
    <t>147/07FR</t>
  </si>
  <si>
    <t>STUPAR ÐURO</t>
  </si>
  <si>
    <t>148/07TH</t>
  </si>
  <si>
    <t>SUČEVIĆ ŽANA</t>
  </si>
  <si>
    <t>84/07PB</t>
  </si>
  <si>
    <t>SUDARSKI JELENA</t>
  </si>
  <si>
    <t>165/07TH</t>
  </si>
  <si>
    <t>SUNIĆ JASMIN</t>
  </si>
  <si>
    <t>96/07TH</t>
  </si>
  <si>
    <t>SURDUCKI RADMILA</t>
  </si>
  <si>
    <t>100/07FR</t>
  </si>
  <si>
    <t>SURDUČKI SLOBODAN</t>
  </si>
  <si>
    <t>58/07PI</t>
  </si>
  <si>
    <t>SVILAR DUŠAN</t>
  </si>
  <si>
    <t>95/07TH</t>
  </si>
  <si>
    <t>SVIRCEVIC MILOŠ</t>
  </si>
  <si>
    <t>173/07FR</t>
  </si>
  <si>
    <t>SVITLICA SIMO</t>
  </si>
  <si>
    <t>19/07TR</t>
  </si>
  <si>
    <t>ŠABANOVIĆ SANJA</t>
  </si>
  <si>
    <t>87/07PB</t>
  </si>
  <si>
    <t>ŠABIĆ JASMIN</t>
  </si>
  <si>
    <t>339/07TR</t>
  </si>
  <si>
    <t>ŠAPIĆ LJUBICA</t>
  </si>
  <si>
    <t>ŠARČEV BJANKA</t>
  </si>
  <si>
    <t>16/07PI</t>
  </si>
  <si>
    <t>ŠARENAC NIKOLA</t>
  </si>
  <si>
    <t>231/07TR</t>
  </si>
  <si>
    <t>ŠARIN MARKO</t>
  </si>
  <si>
    <t>57/07TR</t>
  </si>
  <si>
    <t>ŠATARA DAVOR</t>
  </si>
  <si>
    <t>321/07TR</t>
  </si>
  <si>
    <t>ŠAVIJA MARINA</t>
  </si>
  <si>
    <t>200/07TH</t>
  </si>
  <si>
    <t>ŠAVIJA NATAŠA</t>
  </si>
  <si>
    <t>78/07PB</t>
  </si>
  <si>
    <t>ŠAVIJA NIKOLA</t>
  </si>
  <si>
    <t xml:space="preserve">266/07FR </t>
  </si>
  <si>
    <t>Šavija Ranka</t>
  </si>
  <si>
    <t>326/07TR</t>
  </si>
  <si>
    <t>ŠCEPANOVIC MARKO</t>
  </si>
  <si>
    <t>176/07TH</t>
  </si>
  <si>
    <t>ŠĆEPANOVIĆ SANJA</t>
  </si>
  <si>
    <t>157/07</t>
  </si>
  <si>
    <t>Šepinski Jovana</t>
  </si>
  <si>
    <t>64-7</t>
  </si>
  <si>
    <t>195/07TR</t>
  </si>
  <si>
    <t>ŠEVER DANE</t>
  </si>
  <si>
    <t>98/07TH</t>
  </si>
  <si>
    <t>ŠIBALIC JOVAN</t>
  </si>
  <si>
    <t>12/07PB</t>
  </si>
  <si>
    <t>ŠIJAKOVIĆ TANJA</t>
  </si>
  <si>
    <t>83/07FR</t>
  </si>
  <si>
    <t>ŠIKMAN MILIJANA</t>
  </si>
  <si>
    <t>221/07FR</t>
  </si>
  <si>
    <t>ŠIVEGEŠ ANETA</t>
  </si>
  <si>
    <t>165/07TR</t>
  </si>
  <si>
    <t>ŠKAVIĆ SANDRA</t>
  </si>
  <si>
    <t>366/07FR</t>
  </si>
  <si>
    <t>ŠKAVO NEMANJA</t>
  </si>
  <si>
    <t>112/07FR</t>
  </si>
  <si>
    <t>ŠKILJEVIĆ STOJAN</t>
  </si>
  <si>
    <t>97/07PB</t>
  </si>
  <si>
    <t>ŠKORIC TANJA</t>
  </si>
  <si>
    <t>85/07PB</t>
  </si>
  <si>
    <t>ŠKORIĆ DUŠAN</t>
  </si>
  <si>
    <t>54/07FR</t>
  </si>
  <si>
    <t>ŠKRBIĆ ALEKSANDRA</t>
  </si>
  <si>
    <t>86/07PI</t>
  </si>
  <si>
    <t>ŠKRBIĆ LAZAR</t>
  </si>
  <si>
    <t>344/07TR</t>
  </si>
  <si>
    <t>ŠOJIĆ MILOŠ</t>
  </si>
  <si>
    <t>271/07TR</t>
  </si>
  <si>
    <t>ŠOTI-BARŠI DANIELA</t>
  </si>
  <si>
    <t>9/07FR</t>
  </si>
  <si>
    <t>ŠTAJFER LIDIJA</t>
  </si>
  <si>
    <t>151/07TR</t>
  </si>
  <si>
    <t>ŠTEFANOVIĆ VEDRAN</t>
  </si>
  <si>
    <t>27.8.10.</t>
  </si>
  <si>
    <t>123/07TR</t>
  </si>
  <si>
    <t>ŠTEFANOVIĆ VUK</t>
  </si>
  <si>
    <t>26/07TR</t>
  </si>
  <si>
    <t>ŠUKA GORAN</t>
  </si>
  <si>
    <t>109/07PI</t>
  </si>
  <si>
    <t>ŠUKOVIĆ ALEKSANDAR</t>
  </si>
  <si>
    <t>81/07TH</t>
  </si>
  <si>
    <t>ŠUKOVIĆ NIKOLA</t>
  </si>
  <si>
    <t>80/07TR</t>
  </si>
  <si>
    <t>ŠULJAN NATAŠA</t>
  </si>
  <si>
    <t>62/07TR</t>
  </si>
  <si>
    <t>ŠUNJKA SLAVICA</t>
  </si>
  <si>
    <t>297/07FR</t>
  </si>
  <si>
    <t>ŠUPIĆ TOMISLAV</t>
  </si>
  <si>
    <t>256/07TR</t>
  </si>
  <si>
    <t>ŠURLAN IVANA</t>
  </si>
  <si>
    <t>187/07TR</t>
  </si>
  <si>
    <t>ŠVONJA NIKOLA</t>
  </si>
  <si>
    <t>288/07TR</t>
  </si>
  <si>
    <t>TADIC NEMANJA</t>
  </si>
  <si>
    <t>163/07TR</t>
  </si>
  <si>
    <t>TADIĆ MARINA</t>
  </si>
  <si>
    <t>446/07TR</t>
  </si>
  <si>
    <t>Takač Rudolf</t>
  </si>
  <si>
    <t>71/07PI</t>
  </si>
  <si>
    <t>TANCOŠ MARINA</t>
  </si>
  <si>
    <t>470/07TR</t>
  </si>
  <si>
    <t>TANJGA NIKOLINA</t>
  </si>
  <si>
    <t>247/07TR</t>
  </si>
  <si>
    <t>TAPAVICKI MARIJA</t>
  </si>
  <si>
    <t>249/07TR</t>
  </si>
  <si>
    <t>TAPAVICKI MARINA</t>
  </si>
  <si>
    <t>295/07TR</t>
  </si>
  <si>
    <t>TARBUK MARINA</t>
  </si>
  <si>
    <t>48/07TR</t>
  </si>
  <si>
    <t>TATIĆ TANJA</t>
  </si>
  <si>
    <t>222/07TR</t>
  </si>
  <si>
    <t>TAUBNER GORAN</t>
  </si>
  <si>
    <t>304/07FR</t>
  </si>
  <si>
    <t>TELAROVIĆ KATARINA</t>
  </si>
  <si>
    <t>103/07TR</t>
  </si>
  <si>
    <t>TEPLICA ANDRIJANA</t>
  </si>
  <si>
    <t>391/07 FR</t>
  </si>
  <si>
    <t>TESIC MARIJA</t>
  </si>
  <si>
    <t>43/07PB</t>
  </si>
  <si>
    <t>TIŠMA SANJA</t>
  </si>
  <si>
    <t>179/07TR</t>
  </si>
  <si>
    <t>TODOROVIC MILANA</t>
  </si>
  <si>
    <t>85/07PI</t>
  </si>
  <si>
    <t>Todorovic Milodrag</t>
  </si>
  <si>
    <t>230/07TR</t>
  </si>
  <si>
    <t>TODOROVIC TAMARA</t>
  </si>
  <si>
    <t>275/07FR</t>
  </si>
  <si>
    <t>TODOROVIĆ BRANKO</t>
  </si>
  <si>
    <t>303/07FR</t>
  </si>
  <si>
    <t>TODOROVIĆ DANILO</t>
  </si>
  <si>
    <t>167/07FR</t>
  </si>
  <si>
    <t>TODOROVIĆ NATAŠA</t>
  </si>
  <si>
    <t>145/07TH</t>
  </si>
  <si>
    <t>TODOROVIĆ NEMANJA</t>
  </si>
  <si>
    <t>226/07FR</t>
  </si>
  <si>
    <t>TOHOLJ NEMANJA</t>
  </si>
  <si>
    <t>29/07PI</t>
  </si>
  <si>
    <t>TOJIC BOJAN</t>
  </si>
  <si>
    <t>440/07 TR</t>
  </si>
  <si>
    <t>TOLIC SANJA</t>
  </si>
  <si>
    <t>31/07PB</t>
  </si>
  <si>
    <t>TOMANOVIĆ JELENA</t>
  </si>
  <si>
    <t>309/07TR</t>
  </si>
  <si>
    <t>TOMAŠEVIC BORIS</t>
  </si>
  <si>
    <t>1/07TH</t>
  </si>
  <si>
    <t>TOMIC DARKO</t>
  </si>
  <si>
    <t>391/07TR</t>
  </si>
  <si>
    <t>TOMIC NATAŠA</t>
  </si>
  <si>
    <t>203/07TH</t>
  </si>
  <si>
    <t>TOMIĆ MAŠA</t>
  </si>
  <si>
    <t>71/07TH</t>
  </si>
  <si>
    <t>TOMIĆ PREDRAG</t>
  </si>
  <si>
    <t>334/07FR</t>
  </si>
  <si>
    <t>Tomić Senka</t>
  </si>
  <si>
    <t>11/07FR</t>
  </si>
  <si>
    <t>TOMIĆ TIJANA</t>
  </si>
  <si>
    <t>354/07FR</t>
  </si>
  <si>
    <t>TOPALOVIĆ JELENA</t>
  </si>
  <si>
    <t>211/07</t>
  </si>
  <si>
    <t>TOPALOVIĆ MIROSLAV</t>
  </si>
  <si>
    <t>210/07TH</t>
  </si>
  <si>
    <t>TOPIĆ ALEKSANDRA</t>
  </si>
  <si>
    <t>330/07 FR</t>
  </si>
  <si>
    <t>Topolić Dragica</t>
  </si>
  <si>
    <t>219/07TR</t>
  </si>
  <si>
    <t>TOŠIC NATAŠA</t>
  </si>
  <si>
    <t>20/07TR</t>
  </si>
  <si>
    <t>TOŠIĆ SANDRA</t>
  </si>
  <si>
    <t>236/07FR</t>
  </si>
  <si>
    <t>TRBOJEVIĆ NATAŠA</t>
  </si>
  <si>
    <t>118/07TH</t>
  </si>
  <si>
    <t>TRIFUNOVIĆ JOVANA</t>
  </si>
  <si>
    <t>290/07TR</t>
  </si>
  <si>
    <t>TRIVUNOVIC DRAGAN</t>
  </si>
  <si>
    <t>83/07TR</t>
  </si>
  <si>
    <t>TRKULJA MARKO</t>
  </si>
  <si>
    <t>35/07TH</t>
  </si>
  <si>
    <t>TRKULJA MILICA</t>
  </si>
  <si>
    <t>47/07TH</t>
  </si>
  <si>
    <t>TRUJANOVIC ANA</t>
  </si>
  <si>
    <t>171/07TH</t>
  </si>
  <si>
    <t>TUBIĆ JELENA</t>
  </si>
  <si>
    <t>64/07 PI</t>
  </si>
  <si>
    <t>Tupajić Radojka</t>
  </si>
  <si>
    <t>79/07PI</t>
  </si>
  <si>
    <t>TURAN ALEKSANDAR</t>
  </si>
  <si>
    <t>81/07TR</t>
  </si>
  <si>
    <t>TURČAN LIDIJA</t>
  </si>
  <si>
    <t>331/07FR</t>
  </si>
  <si>
    <t>TUREK TIJANA</t>
  </si>
  <si>
    <t>258/07TR</t>
  </si>
  <si>
    <t>TURKIC MARKO</t>
  </si>
  <si>
    <t>55/07TH</t>
  </si>
  <si>
    <t>TURUC BRIGITA</t>
  </si>
  <si>
    <t>27/07PI</t>
  </si>
  <si>
    <t>TUŠEK SANDRA</t>
  </si>
  <si>
    <t>72/07TR</t>
  </si>
  <si>
    <t>UBIPARIP TAMARA</t>
  </si>
  <si>
    <t>44/07TH</t>
  </si>
  <si>
    <t>UGLJEŠIN MAJA</t>
  </si>
  <si>
    <t>14/07PB</t>
  </si>
  <si>
    <t>UJVARI ROBERT</t>
  </si>
  <si>
    <t>47/07FR</t>
  </si>
  <si>
    <t>ULJAREVIĆ BOJAN</t>
  </si>
  <si>
    <t>317/07FR</t>
  </si>
  <si>
    <t>URUMOVIĆ ALEKSANDAR</t>
  </si>
  <si>
    <t>75/07FR</t>
  </si>
  <si>
    <t>URUMOVIĆ SLOBODAN</t>
  </si>
  <si>
    <t>279/07FR</t>
  </si>
  <si>
    <t>UŠĆUMLIĆ MILENA</t>
  </si>
  <si>
    <t>189/07FR</t>
  </si>
  <si>
    <t>UZELAC ALEKSANDAR</t>
  </si>
  <si>
    <t>301/07FR</t>
  </si>
  <si>
    <t>UZELAC DRAGANA</t>
  </si>
  <si>
    <t>343/07TR</t>
  </si>
  <si>
    <t>VAJAGIĆ VANJA</t>
  </si>
  <si>
    <t>144/07TR</t>
  </si>
  <si>
    <t>VAJDLE VLADIMIR</t>
  </si>
  <si>
    <t>374/07TR</t>
  </si>
  <si>
    <t>VALTER SPOMENKA</t>
  </si>
  <si>
    <t>292/07FR</t>
  </si>
  <si>
    <t>VARDIĆ JELENA</t>
  </si>
  <si>
    <t>267/07TR</t>
  </si>
  <si>
    <t>VARGA ANDREJA</t>
  </si>
  <si>
    <t>78/07TH</t>
  </si>
  <si>
    <t>VASIČIN IVICA</t>
  </si>
  <si>
    <t>385/07TR</t>
  </si>
  <si>
    <t>VASILJEVIC BOJANA</t>
  </si>
  <si>
    <t>222/07TH</t>
  </si>
  <si>
    <t>VASILJEVIĆ BOJAN</t>
  </si>
  <si>
    <t>285/07</t>
  </si>
  <si>
    <t xml:space="preserve">VASILJEVIĆ BOJANA </t>
  </si>
  <si>
    <t>343/07FR</t>
  </si>
  <si>
    <t>VASILJEVIĆ DRAGANA</t>
  </si>
  <si>
    <t>152/07FR</t>
  </si>
  <si>
    <t>VASILJEVIĆ MIRJANA</t>
  </si>
  <si>
    <t>254/07TR</t>
  </si>
  <si>
    <t>VASOV IVAN</t>
  </si>
  <si>
    <t>213/07TH</t>
  </si>
  <si>
    <t>VEIN ĐURO</t>
  </si>
  <si>
    <t>39/07PI</t>
  </si>
  <si>
    <t>VELICKOVIC JOVAN</t>
  </si>
  <si>
    <t>108/07TH</t>
  </si>
  <si>
    <t>VESELINOVIC BOJAN</t>
  </si>
  <si>
    <t>58/07TR</t>
  </si>
  <si>
    <t>VESELINOVIĆ NIKOLINA</t>
  </si>
  <si>
    <t>244/07TH</t>
  </si>
  <si>
    <t>VIDAKOVIĆ RADIVOJ</t>
  </si>
  <si>
    <t>176/07TR</t>
  </si>
  <si>
    <t>VIDANOVIC JOVANA</t>
  </si>
  <si>
    <t>76/07FR</t>
  </si>
  <si>
    <t>VIDIĆ MILICA</t>
  </si>
  <si>
    <t>125/07FR</t>
  </si>
  <si>
    <t>VIDIĆ VLADAN</t>
  </si>
  <si>
    <t>138/07TH</t>
  </si>
  <si>
    <t>VIDOVIĆ PREDRAG</t>
  </si>
  <si>
    <t>2/07FR</t>
  </si>
  <si>
    <t>VIGNJEVIĆ MARIJA</t>
  </si>
  <si>
    <t>53/07PB</t>
  </si>
  <si>
    <t>VIGNJEVIĆ STANISLAVA</t>
  </si>
  <si>
    <t>215/07FR</t>
  </si>
  <si>
    <t>VIGNJEVIĆ VIŠNJA</t>
  </si>
  <si>
    <t>15/07PB</t>
  </si>
  <si>
    <t>VILOTIĆ MARINA</t>
  </si>
  <si>
    <t>380/07TR</t>
  </si>
  <si>
    <t>VIN KSENIJA</t>
  </si>
  <si>
    <t>113/07TH</t>
  </si>
  <si>
    <t>VINCIC ELVIRA</t>
  </si>
  <si>
    <t>148/07FR</t>
  </si>
  <si>
    <t>VIŠNJIĆ NEBOJŠA</t>
  </si>
  <si>
    <t>42/07TR</t>
  </si>
  <si>
    <t>VIŠNJIĆ SLOBODAN</t>
  </si>
  <si>
    <t>152/07TR</t>
  </si>
  <si>
    <t>VITIĆ FILIP</t>
  </si>
  <si>
    <t>93/07FR</t>
  </si>
  <si>
    <t>VLADISAVLJEVIĆ JELENA</t>
  </si>
  <si>
    <t>224/07TR</t>
  </si>
  <si>
    <t>VLAHOVIC SONJA</t>
  </si>
  <si>
    <t>5/07PB</t>
  </si>
  <si>
    <t>VLAJKOV ALEN</t>
  </si>
  <si>
    <t>453/07 TR</t>
  </si>
  <si>
    <t>Br__indeksa</t>
  </si>
  <si>
    <t>ukupno</t>
  </si>
  <si>
    <t>6.6.10.</t>
  </si>
  <si>
    <t>9.9.00.</t>
  </si>
  <si>
    <t>1.6.2011.</t>
  </si>
  <si>
    <t>300/09FR</t>
  </si>
  <si>
    <t>27/09FR</t>
  </si>
  <si>
    <t xml:space="preserve">PREZIME I IME </t>
  </si>
  <si>
    <t>291/09FR</t>
  </si>
  <si>
    <t>Abramović Milica</t>
  </si>
  <si>
    <t>79/09PB</t>
  </si>
  <si>
    <t>Adamović Jovana</t>
  </si>
  <si>
    <t>2.2.</t>
  </si>
  <si>
    <t>49/09FR</t>
  </si>
  <si>
    <t>Adamović Tatjana</t>
  </si>
  <si>
    <t>80/09TH</t>
  </si>
  <si>
    <t>Adžić Čedomir</t>
  </si>
  <si>
    <t>228/09FR</t>
  </si>
  <si>
    <t>Agatonović Selena</t>
  </si>
  <si>
    <t>5/09PI</t>
  </si>
  <si>
    <t>Aleksić Igor</t>
  </si>
  <si>
    <t>273/09FR</t>
  </si>
  <si>
    <t>Aleksić Milanko</t>
  </si>
  <si>
    <t>107/09FR</t>
  </si>
  <si>
    <t>Alempić Aleksandar</t>
  </si>
  <si>
    <t>27/09PB</t>
  </si>
  <si>
    <t>Anđelković Dragiša</t>
  </si>
  <si>
    <t>195/09TR</t>
  </si>
  <si>
    <t>Anđelković Nemanja</t>
  </si>
  <si>
    <t>61/09FR</t>
  </si>
  <si>
    <t>Aničić Dejan</t>
  </si>
  <si>
    <t>ANTONIĆ DRAGAN</t>
  </si>
  <si>
    <t>124/09TR</t>
  </si>
  <si>
    <t>Aranđelović Jelena</t>
  </si>
  <si>
    <t>30/09TR</t>
  </si>
  <si>
    <t>Armacki Nemanja</t>
  </si>
  <si>
    <t>129/09TR</t>
  </si>
  <si>
    <t>Atanacković Nikola</t>
  </si>
  <si>
    <t>105/07PI</t>
  </si>
  <si>
    <t>AVRAMOV DRAGOMIR</t>
  </si>
  <si>
    <t>99/08PB</t>
  </si>
  <si>
    <t>Babić Natali</t>
  </si>
  <si>
    <t>413/07TR</t>
  </si>
  <si>
    <t>BAIĆ SLOBODAN</t>
  </si>
  <si>
    <t>4/09TH</t>
  </si>
  <si>
    <t>Bajić Borko</t>
  </si>
  <si>
    <t>113/09TR</t>
  </si>
  <si>
    <t>Bajić Marina</t>
  </si>
  <si>
    <t>141/09TR</t>
  </si>
  <si>
    <t>Bajić Ostoja</t>
  </si>
  <si>
    <t>63/09PB</t>
  </si>
  <si>
    <t>Baka Svetlana</t>
  </si>
  <si>
    <t>25/09PI</t>
  </si>
  <si>
    <t>Balać Ognjen</t>
  </si>
  <si>
    <t>124/07PI</t>
  </si>
  <si>
    <t>BALUBAN ALEKSANDAR</t>
  </si>
  <si>
    <t>198/09TR</t>
  </si>
  <si>
    <t>Banić Božidar</t>
  </si>
  <si>
    <t>198/09FR</t>
  </si>
  <si>
    <t>Barac Boris</t>
  </si>
  <si>
    <t>229/09FR</t>
  </si>
  <si>
    <t>Barišić Marko</t>
  </si>
  <si>
    <t>75/09TH</t>
  </si>
  <si>
    <t>Bašić Nikola</t>
  </si>
  <si>
    <t>46/09TH</t>
  </si>
  <si>
    <t>Baštić Vladimir</t>
  </si>
  <si>
    <t>157/09FR</t>
  </si>
  <si>
    <t>Baturan Stevan</t>
  </si>
  <si>
    <t>149/09TR</t>
  </si>
  <si>
    <t>Begović Stanislav</t>
  </si>
  <si>
    <t>75/09PB</t>
  </si>
  <si>
    <t>Bekčić Rada</t>
  </si>
  <si>
    <t>94/09FR</t>
  </si>
  <si>
    <t>Beker Jovana</t>
  </si>
  <si>
    <t>3/09PB</t>
  </si>
  <si>
    <t xml:space="preserve">Bekonja Sonja      </t>
  </si>
  <si>
    <t>88/09FR</t>
  </si>
  <si>
    <t>Ber Marija</t>
  </si>
  <si>
    <t>161/09FR</t>
  </si>
  <si>
    <t>Bešlić Marija</t>
  </si>
  <si>
    <t>56/09FR</t>
  </si>
  <si>
    <t>Biberdžić Jelena</t>
  </si>
  <si>
    <t>180/09TR</t>
  </si>
  <si>
    <t>Bijelović Marica</t>
  </si>
  <si>
    <t>104/09TH</t>
  </si>
  <si>
    <t>Bilokapić Jelena</t>
  </si>
  <si>
    <t>2/09FR</t>
  </si>
  <si>
    <t>Bilokapić Nevena</t>
  </si>
  <si>
    <t>59/09TR</t>
  </si>
  <si>
    <t>Biserčić Mirjana</t>
  </si>
  <si>
    <t>44/09FR</t>
  </si>
  <si>
    <t>Blagojević Dragana</t>
  </si>
  <si>
    <t>17/09TH</t>
  </si>
  <si>
    <t>Blažić Nikola</t>
  </si>
  <si>
    <t>127/09FR</t>
  </si>
  <si>
    <t>Boboš Marjana</t>
  </si>
  <si>
    <t>100/08FR</t>
  </si>
  <si>
    <t>Bogdanović Bojan</t>
  </si>
  <si>
    <t>82/09TH</t>
  </si>
  <si>
    <t>Bogdanović Mašan</t>
  </si>
  <si>
    <t>297/09FR</t>
  </si>
  <si>
    <t>Bogdanović Milanko</t>
  </si>
  <si>
    <t>19/09TH</t>
  </si>
  <si>
    <t>Bogovac Vuk</t>
  </si>
  <si>
    <t>122/09TR</t>
  </si>
  <si>
    <t>Bohuš Jan</t>
  </si>
  <si>
    <t>50/09TR</t>
  </si>
  <si>
    <t>Borković Borko</t>
  </si>
  <si>
    <t>96/09FR</t>
  </si>
  <si>
    <t>Borovac Aleksandra</t>
  </si>
  <si>
    <t>1/09TR</t>
  </si>
  <si>
    <t>Bosić Bojan</t>
  </si>
  <si>
    <t>BOŠKOVIĆ LUKA</t>
  </si>
  <si>
    <t>14/09TH</t>
  </si>
  <si>
    <t>Bošković Ljubica</t>
  </si>
  <si>
    <t>29/09PB</t>
  </si>
  <si>
    <t>Božić Jelena</t>
  </si>
  <si>
    <t>319/09Fr</t>
  </si>
  <si>
    <t>Božić Vladislav</t>
  </si>
  <si>
    <t>177/09FR</t>
  </si>
  <si>
    <t>Brankov Miljana</t>
  </si>
  <si>
    <t>122/09FR</t>
  </si>
  <si>
    <t>Brašanac Marko</t>
  </si>
  <si>
    <t>176/09FR</t>
  </si>
  <si>
    <t>Brenoli Meliza</t>
  </si>
  <si>
    <t>87/08FR</t>
  </si>
  <si>
    <t>Brkić Dušan</t>
  </si>
  <si>
    <t>64/08TH</t>
  </si>
  <si>
    <t>Brkić Milan</t>
  </si>
  <si>
    <t>11/09TH</t>
  </si>
  <si>
    <t>Bugarski Dejan</t>
  </si>
  <si>
    <t>317/08FR</t>
  </si>
  <si>
    <t>Bukara Aco</t>
  </si>
  <si>
    <t>136/09TR</t>
  </si>
  <si>
    <t>Bulić Aleksandar</t>
  </si>
  <si>
    <t>200/08TR</t>
  </si>
  <si>
    <t>Bulić Marko</t>
  </si>
  <si>
    <t>173/09TR</t>
  </si>
  <si>
    <t>Buljubašić Dina</t>
  </si>
  <si>
    <t>205/09FR</t>
  </si>
  <si>
    <t>Bursać Jelena</t>
  </si>
  <si>
    <t>89/09PB</t>
  </si>
  <si>
    <t>Cerović Dušan</t>
  </si>
  <si>
    <t>62/09PB</t>
  </si>
  <si>
    <t>Cingel Ivan</t>
  </si>
  <si>
    <t>113/09FR</t>
  </si>
  <si>
    <t>Crevar Jelena</t>
  </si>
  <si>
    <t>279/09FR</t>
  </si>
  <si>
    <t>Crevar Milana</t>
  </si>
  <si>
    <t>78/08FR</t>
  </si>
  <si>
    <t>Crkvenjakov Sandra</t>
  </si>
  <si>
    <t>Cvetićanin Dijana</t>
  </si>
  <si>
    <t>272/09FR</t>
  </si>
  <si>
    <t>Cvetićanin Predrag</t>
  </si>
  <si>
    <t>121/08TH</t>
  </si>
  <si>
    <t>Cvetinov Jovan</t>
  </si>
  <si>
    <t>142/09FR</t>
  </si>
  <si>
    <t>Cvetkov Jovan</t>
  </si>
  <si>
    <t>52/09PI</t>
  </si>
  <si>
    <t>Cvetković Miloš</t>
  </si>
  <si>
    <t>298/09FR</t>
  </si>
  <si>
    <t>Cvetuljski Katarina</t>
  </si>
  <si>
    <t>238/09FR</t>
  </si>
  <si>
    <t>Cvijetić Dragan</t>
  </si>
  <si>
    <t>40/09FR</t>
  </si>
  <si>
    <t>Cvjetičanin Marko</t>
  </si>
  <si>
    <t>21/09TH</t>
  </si>
  <si>
    <t>Cvjetićanin Vesna</t>
  </si>
  <si>
    <t>312/09FR</t>
  </si>
  <si>
    <t>Čabrilo Milija</t>
  </si>
  <si>
    <t>3/09TH</t>
  </si>
  <si>
    <t>Čačić Sanja</t>
  </si>
  <si>
    <t>30/09TH</t>
  </si>
  <si>
    <t>Čančarević Maja</t>
  </si>
  <si>
    <t>233/09FR</t>
  </si>
  <si>
    <t>Častvan Jelena</t>
  </si>
  <si>
    <t>92/09PB</t>
  </si>
  <si>
    <t>Čavić Vanja</t>
  </si>
  <si>
    <t>94/09TH</t>
  </si>
  <si>
    <t>Čegar Branislav</t>
  </si>
  <si>
    <t>263/09FR</t>
  </si>
  <si>
    <t>Čelar Marko</t>
  </si>
  <si>
    <t>41/09TH</t>
  </si>
  <si>
    <t>Čeleketić Dragoslava</t>
  </si>
  <si>
    <t>VLAOVIC TATJANA</t>
  </si>
  <si>
    <t>43/07TR</t>
  </si>
  <si>
    <t>VLAOVIĆ VLADIMIR</t>
  </si>
  <si>
    <t>44/07FR</t>
  </si>
  <si>
    <t>VLAŠKALIN IVANA</t>
  </si>
  <si>
    <t>13/07PB</t>
  </si>
  <si>
    <t>VLAŠKI NIKOLA</t>
  </si>
  <si>
    <t>46/07PB</t>
  </si>
  <si>
    <t>VODENIČAR BRANKICA</t>
  </si>
  <si>
    <t>82/07PI</t>
  </si>
  <si>
    <t>VOJINOVIĆ MIRJANA</t>
  </si>
  <si>
    <t>351/07FR</t>
  </si>
  <si>
    <t>VOJVODIĆ BRANKA</t>
  </si>
  <si>
    <t>23/07FR</t>
  </si>
  <si>
    <t>VRHOVAC DANIJELA</t>
  </si>
  <si>
    <t>109/07FR</t>
  </si>
  <si>
    <t>VRHOVAC MAJA</t>
  </si>
  <si>
    <t>318/07FR</t>
  </si>
  <si>
    <t>VRHOVAC NIKOLA</t>
  </si>
  <si>
    <t>147/07TH</t>
  </si>
  <si>
    <t>VUČKOVIĆ JELENA</t>
  </si>
  <si>
    <t>216/07FR</t>
  </si>
  <si>
    <t>VUČKOVIĆ MILKA</t>
  </si>
  <si>
    <t>45/07TR</t>
  </si>
  <si>
    <t>Vujačić Dušan</t>
  </si>
  <si>
    <t>371/07FR</t>
  </si>
  <si>
    <t>VUJADINOVIĆ NIKOLA</t>
  </si>
  <si>
    <t>296/07TR</t>
  </si>
  <si>
    <t>VUJAKOVIC MARINA</t>
  </si>
  <si>
    <t>104/07TH</t>
  </si>
  <si>
    <t>VUJANOVIC ZORICA</t>
  </si>
  <si>
    <t>40/07FR</t>
  </si>
  <si>
    <t>VUJASINOVIĆ NIKOLINA</t>
  </si>
  <si>
    <t>185/07FR</t>
  </si>
  <si>
    <t>VUJIĆ DRAGANA</t>
  </si>
  <si>
    <t>400/07FR</t>
  </si>
  <si>
    <t>VUJIĆ RANKA</t>
  </si>
  <si>
    <t>161/07TH</t>
  </si>
  <si>
    <t>VUJIĆ VANJA</t>
  </si>
  <si>
    <t>284/07TR</t>
  </si>
  <si>
    <t>VUJKOVIC MARIJA</t>
  </si>
  <si>
    <t>132/07FR</t>
  </si>
  <si>
    <t>VUJTOVIĆ JOVANA</t>
  </si>
  <si>
    <t>285/07TR</t>
  </si>
  <si>
    <t>VUKADINOVIC NENAD</t>
  </si>
  <si>
    <t>115/07TR</t>
  </si>
  <si>
    <t>VUKAJLOVIĆ MILOŠ</t>
  </si>
  <si>
    <t>207/07FR</t>
  </si>
  <si>
    <t>VUKAS ALEKSANDRA</t>
  </si>
  <si>
    <t>145/07FR</t>
  </si>
  <si>
    <t>VUKAS SLOBODAN</t>
  </si>
  <si>
    <t>89/07PB</t>
  </si>
  <si>
    <t>VUKAŠINOVIĆ ALEKSANDAR</t>
  </si>
  <si>
    <t>17/07TR</t>
  </si>
  <si>
    <t>VUKIČEVIĆ GORANA</t>
  </si>
  <si>
    <t>164/07TH</t>
  </si>
  <si>
    <t>VUKIĆEVIĆ DARKO</t>
  </si>
  <si>
    <t>83/07PB</t>
  </si>
  <si>
    <t>VUKIĆEVIĆ MILICA</t>
  </si>
  <si>
    <t>163/07TH</t>
  </si>
  <si>
    <t>VUKIĆEVIĆ MITAR</t>
  </si>
  <si>
    <t>185/07TR</t>
  </si>
  <si>
    <t>VUKOMANOVIC DRAGAN</t>
  </si>
  <si>
    <t>LAZIĆ IVANA</t>
  </si>
  <si>
    <t>164/07FR</t>
  </si>
  <si>
    <t>LAZIĆ MILOŠ</t>
  </si>
  <si>
    <t>117/07TH</t>
  </si>
  <si>
    <t>LAZIĆ PREDRAG</t>
  </si>
  <si>
    <t>52/07PB</t>
  </si>
  <si>
    <t>LAZOVIĆ IVAN</t>
  </si>
  <si>
    <t>15/07PI</t>
  </si>
  <si>
    <t>LAZUKIC ALEKSANDRA</t>
  </si>
  <si>
    <t>232/07FR</t>
  </si>
  <si>
    <t>LEČIĆ MILJAN</t>
  </si>
  <si>
    <t>381/07TR</t>
  </si>
  <si>
    <t>LEKOVIC MILOVAN</t>
  </si>
  <si>
    <t>39/07PB</t>
  </si>
  <si>
    <t>LELIĆ MILANA</t>
  </si>
  <si>
    <t>18/07FR</t>
  </si>
  <si>
    <t>LIČINA TAMARA</t>
  </si>
  <si>
    <t>8/07PB</t>
  </si>
  <si>
    <t>LIKIĆ VLADISLAVA</t>
  </si>
  <si>
    <t>12/07TR</t>
  </si>
  <si>
    <t>LOLIĆ NIKOLA</t>
  </si>
  <si>
    <t>121/07 TH</t>
  </si>
  <si>
    <t>LONCARIC MATEO</t>
  </si>
  <si>
    <t>76/07TH</t>
  </si>
  <si>
    <t>LONČAR NEVEN</t>
  </si>
  <si>
    <t>6/07FR</t>
  </si>
  <si>
    <t>LUDAJIĆ DRAGANA</t>
  </si>
  <si>
    <t>173/07TR</t>
  </si>
  <si>
    <t>LUKIĆ  ĐORĐE</t>
  </si>
  <si>
    <t>336/07FR</t>
  </si>
  <si>
    <t>LUKIĆ ZDRAVKO</t>
  </si>
  <si>
    <t>90/07PI</t>
  </si>
  <si>
    <t>MAGAZIN SVETLANA</t>
  </si>
  <si>
    <t>33/07FR</t>
  </si>
  <si>
    <t>MAJKIĆ SLAÐANA</t>
  </si>
  <si>
    <t>45/07PB</t>
  </si>
  <si>
    <t>MAJSTOROVIĆ MILENA</t>
  </si>
  <si>
    <t>51/07FR</t>
  </si>
  <si>
    <t>MAKSIĆ IVANA</t>
  </si>
  <si>
    <t>225/07FR</t>
  </si>
  <si>
    <t>MAKSIĆ JELENA</t>
  </si>
  <si>
    <t>372/07FR</t>
  </si>
  <si>
    <t>MAKSIMOV SRÐAN</t>
  </si>
  <si>
    <t>MAKSIMOVIC RATKO</t>
  </si>
  <si>
    <t>199/07TH</t>
  </si>
  <si>
    <t>MAKSIMOVIĆ NATAŠA</t>
  </si>
  <si>
    <t>464/07TR</t>
  </si>
  <si>
    <t>MALEŠEV MILOŠ</t>
  </si>
  <si>
    <t>57/07PI</t>
  </si>
  <si>
    <t>Malešević Predrag</t>
  </si>
  <si>
    <t>47/07TR</t>
  </si>
  <si>
    <t>MALETIN IVANA</t>
  </si>
  <si>
    <t>335/07TR</t>
  </si>
  <si>
    <t>MALIC VLADA</t>
  </si>
  <si>
    <t>220/07TH</t>
  </si>
  <si>
    <t>MALUSEV NIKOLA</t>
  </si>
  <si>
    <t>32/07PI</t>
  </si>
  <si>
    <t>MANDIC ALEKSANDAR</t>
  </si>
  <si>
    <t>232/07TR</t>
  </si>
  <si>
    <t>MANDIC DUŠAN</t>
  </si>
  <si>
    <t>249/07</t>
  </si>
  <si>
    <t>MANDIĆ IGOR</t>
  </si>
  <si>
    <t>29/07FR</t>
  </si>
  <si>
    <t>MANDIĆ MAJA</t>
  </si>
  <si>
    <t>MANOJLOVIC VIJICA</t>
  </si>
  <si>
    <t>88/07FR</t>
  </si>
  <si>
    <t>MANOJLOVIĆ GORAN</t>
  </si>
  <si>
    <t>18/07TR</t>
  </si>
  <si>
    <t>MANOJLOVIĆ NEMANJA</t>
  </si>
  <si>
    <t>244/07TR</t>
  </si>
  <si>
    <t>BOJANIĆ SLAÐANA</t>
  </si>
  <si>
    <t>244/07FR</t>
  </si>
  <si>
    <t>BOJIĆ BILJANA</t>
  </si>
  <si>
    <t>21/07PI</t>
  </si>
  <si>
    <t>BOJOVIC STEVAN</t>
  </si>
  <si>
    <t>350/07TR</t>
  </si>
  <si>
    <t>BOKIĆ VESELIN</t>
  </si>
  <si>
    <t>393/07FR</t>
  </si>
  <si>
    <t>BOLJEŠIĆ MARINA</t>
  </si>
  <si>
    <t>1/07PI</t>
  </si>
  <si>
    <t>BORBELJ ANDREA</t>
  </si>
  <si>
    <t>270/07TR</t>
  </si>
  <si>
    <t>BORO SLAÐANA</t>
  </si>
  <si>
    <t>82/07TR</t>
  </si>
  <si>
    <t>BOROTA MARIJA</t>
  </si>
  <si>
    <t>246/07TR</t>
  </si>
  <si>
    <t>BOROVEC DORIS</t>
  </si>
  <si>
    <t>28.</t>
  </si>
  <si>
    <t>360/07TR</t>
  </si>
  <si>
    <t>BOSIĆ JOVANA</t>
  </si>
  <si>
    <t>259/07TR</t>
  </si>
  <si>
    <t>BOŠKOVIC ANDRIJANA</t>
  </si>
  <si>
    <t>11/07PI</t>
  </si>
  <si>
    <t>BOŠKOVIC JELENA</t>
  </si>
  <si>
    <t>186/07TR</t>
  </si>
  <si>
    <t>BOŠKOVIC LUKA</t>
  </si>
  <si>
    <t>156/07TR</t>
  </si>
  <si>
    <t>BOŠKOVIĆ DUŠICA</t>
  </si>
  <si>
    <t>155/07TH</t>
  </si>
  <si>
    <t>BOŽIĆ BILJANA</t>
  </si>
  <si>
    <t>68/07PB</t>
  </si>
  <si>
    <t>BOŽIĆ DRAGANA</t>
  </si>
  <si>
    <t>56/07PB</t>
  </si>
  <si>
    <t>BOŽIĆ STEFAN</t>
  </si>
  <si>
    <t>167/07TH</t>
  </si>
  <si>
    <t>BOŽOVIĆ SONJA</t>
  </si>
  <si>
    <t>97/07TR</t>
  </si>
  <si>
    <t>BRACIĆ JELICA</t>
  </si>
  <si>
    <t>46/07TR</t>
  </si>
  <si>
    <t>BRAKOČEVIĆ MARINA</t>
  </si>
  <si>
    <t>59/07TH</t>
  </si>
  <si>
    <t>BRANKOVIC MILOŠ</t>
  </si>
  <si>
    <t>297/07TR</t>
  </si>
  <si>
    <t>BRATIC DEJAN</t>
  </si>
  <si>
    <t>74/07FR</t>
  </si>
  <si>
    <t>BRDAR DUŠAN</t>
  </si>
  <si>
    <t>260/07TR</t>
  </si>
  <si>
    <t>BRZIC GORAN</t>
  </si>
  <si>
    <t>237/07FR</t>
  </si>
  <si>
    <t>BUBALO JELENA</t>
  </si>
  <si>
    <t>10/07PB</t>
  </si>
  <si>
    <t>BUBNJEVIĆ JELENA</t>
  </si>
  <si>
    <t>11/07TR</t>
  </si>
  <si>
    <t>BUĆAN ĐORĐE</t>
  </si>
  <si>
    <t>253/07FR</t>
  </si>
  <si>
    <t>BUDAI ALEKSANDRA</t>
  </si>
  <si>
    <t>162/07TH</t>
  </si>
  <si>
    <t>BUDIMČIĆ SRĐAN</t>
  </si>
  <si>
    <t>60/07PB</t>
  </si>
  <si>
    <t>BUDOŠAN JOVAN</t>
  </si>
  <si>
    <t>422/07TR</t>
  </si>
  <si>
    <t>BUGARSKI DRAGAN</t>
  </si>
  <si>
    <t>59/07PI</t>
  </si>
  <si>
    <t>BUKVIC MILAN</t>
  </si>
  <si>
    <t>448/07TR</t>
  </si>
  <si>
    <t>BULAJIĆ BRANISLAV</t>
  </si>
  <si>
    <t>90/07TR</t>
  </si>
  <si>
    <t>BULOVIĆ MILANA</t>
  </si>
  <si>
    <t>344/07FR</t>
  </si>
  <si>
    <t>BURINOVIĆ BILJANA</t>
  </si>
  <si>
    <t>449/07TR</t>
  </si>
  <si>
    <t>BURMUDŽIJA SLAĐANA</t>
  </si>
  <si>
    <t>413/07FR</t>
  </si>
  <si>
    <t>BURMUDŽIJA TAMARA</t>
  </si>
  <si>
    <t>122/07PI</t>
  </si>
  <si>
    <t>BURSAĆ ILIJA</t>
  </si>
  <si>
    <t>13/07PI</t>
  </si>
  <si>
    <t>Bursać Stefan</t>
  </si>
  <si>
    <t>379/07TR</t>
  </si>
  <si>
    <t>CAVIC MILANA</t>
  </si>
  <si>
    <t>227/07TR</t>
  </si>
  <si>
    <t>CENIC NENAD</t>
  </si>
  <si>
    <t>177/07TR</t>
  </si>
  <si>
    <t>CIKA MARKO</t>
  </si>
  <si>
    <t xml:space="preserve">234/07 TH </t>
  </si>
  <si>
    <t>CIKORA GABRIJELA</t>
  </si>
  <si>
    <t>196/07TR</t>
  </si>
  <si>
    <t>CIROVIC MLADEN</t>
  </si>
  <si>
    <t>111/07TH</t>
  </si>
  <si>
    <t>CUCIC VESNA</t>
  </si>
  <si>
    <t>313/07TR</t>
  </si>
  <si>
    <t>CURGUZ SLAÐANA</t>
  </si>
  <si>
    <t>97/07TH</t>
  </si>
  <si>
    <t>CURIC BOJAN</t>
  </si>
  <si>
    <t>300/07FR</t>
  </si>
  <si>
    <t>CVEJIĆ MILOŠ</t>
  </si>
  <si>
    <t>61/07FR</t>
  </si>
  <si>
    <t>CVETKOVIĆ JELENA</t>
  </si>
  <si>
    <t>245/07FR</t>
  </si>
  <si>
    <t>CVETKOVIĆ MARTIN</t>
  </si>
  <si>
    <t>55/07PI</t>
  </si>
  <si>
    <t>CVJETICANIN PETAR</t>
  </si>
  <si>
    <t>112/07TH</t>
  </si>
  <si>
    <t>CVJETKOVIC DRAGAN</t>
  </si>
  <si>
    <t>83/07PI</t>
  </si>
  <si>
    <t>CVJETKOVIĆ MARKO</t>
  </si>
  <si>
    <t>242/07TR</t>
  </si>
  <si>
    <t>CVRKOTA MILAN</t>
  </si>
  <si>
    <t>87/07FR</t>
  </si>
  <si>
    <t>ČABRIĆ MARINA</t>
  </si>
  <si>
    <t>175/07TH</t>
  </si>
  <si>
    <t>Crveno 29.1.2012.</t>
  </si>
  <si>
    <t>ČALAMAĆ GORDANA</t>
  </si>
  <si>
    <t>41/07PB</t>
  </si>
  <si>
    <t>ČANJI JAROSLAVA</t>
  </si>
  <si>
    <t>312/07FR</t>
  </si>
  <si>
    <t>ČEH SRÐAN</t>
  </si>
  <si>
    <t>277/07FR</t>
  </si>
  <si>
    <t>ČELEBIĆ JOVANA</t>
  </si>
  <si>
    <t>265/07FR</t>
  </si>
  <si>
    <t>ČELIĆ BLAGICA</t>
  </si>
  <si>
    <t>35/07TR</t>
  </si>
  <si>
    <t>ČERVENKA VLADISLAVA</t>
  </si>
  <si>
    <t>148/07TR</t>
  </si>
  <si>
    <t>ČIČIĆ MARIJA</t>
  </si>
  <si>
    <t>273/07FR</t>
  </si>
  <si>
    <t>ČIGOJA DARKO</t>
  </si>
  <si>
    <t>113/07PB</t>
  </si>
  <si>
    <t>ČOVIĆ EMA</t>
  </si>
  <si>
    <t>107/07FR</t>
  </si>
  <si>
    <t>ČOVIĆ SLAÐANA</t>
  </si>
  <si>
    <t>153/07 TH</t>
  </si>
  <si>
    <t>ČUBRA NIKOLA</t>
  </si>
  <si>
    <t>77/07PB</t>
  </si>
  <si>
    <t>ČUBRIĆ VESNA</t>
  </si>
  <si>
    <t>412/07TR</t>
  </si>
  <si>
    <t>ĆAPIN ZORICA</t>
  </si>
  <si>
    <t>68/07TR</t>
  </si>
  <si>
    <t>ĆATOVIĆ KOSTA</t>
  </si>
  <si>
    <t>299/07FR</t>
  </si>
  <si>
    <t>ĆELAP GORAN</t>
  </si>
  <si>
    <t>205/07FR</t>
  </si>
  <si>
    <t>ĆELIĆ TIJANA</t>
  </si>
  <si>
    <t>368/07TR</t>
  </si>
  <si>
    <t>ĆIRILOVIĆ MLADEN</t>
  </si>
  <si>
    <t>130/07FR</t>
  </si>
  <si>
    <t>ĆORIĆ DINA</t>
  </si>
  <si>
    <t>398/07TR</t>
  </si>
  <si>
    <t>ĆOSIĆ BORISLAV</t>
  </si>
  <si>
    <t>70/07FR</t>
  </si>
  <si>
    <t>ĆOSIĆ ISIDORA</t>
  </si>
  <si>
    <t>397/07</t>
  </si>
  <si>
    <t>ĆOSIĆ IVANA</t>
  </si>
  <si>
    <t>4/07PB</t>
  </si>
  <si>
    <t>ĆOSO TATJANA</t>
  </si>
  <si>
    <t>276/07FR</t>
  </si>
  <si>
    <t>ĆURGUZ JELENA</t>
  </si>
  <si>
    <t>177/07 TH</t>
  </si>
  <si>
    <t>Dabić Dragana</t>
  </si>
  <si>
    <t>177/07TH</t>
  </si>
  <si>
    <t>DABIĆ DRAGANA</t>
  </si>
  <si>
    <t>107/07</t>
  </si>
  <si>
    <t>DADIĆ DANICA</t>
  </si>
  <si>
    <t>414/07</t>
  </si>
  <si>
    <t>DAJAKOVIĆ OLIVERA</t>
  </si>
  <si>
    <t>60/07FR</t>
  </si>
  <si>
    <t>ÐAKOVIĆ KRISTINA</t>
  </si>
  <si>
    <t>1/07PB</t>
  </si>
  <si>
    <t>DALJIFI AMRA</t>
  </si>
  <si>
    <t>278/07FR</t>
  </si>
  <si>
    <t>DAMJANOV MOMČILO</t>
  </si>
  <si>
    <t>DAMJANOVIĆ ALEKSANDAR</t>
  </si>
  <si>
    <t>51/07PB</t>
  </si>
  <si>
    <t>DAMJANOVIĆ ANA</t>
  </si>
  <si>
    <t>89/07TH</t>
  </si>
  <si>
    <t>DAMLJANOVIĆ MARKO</t>
  </si>
  <si>
    <t>120/07FR</t>
  </si>
  <si>
    <t>DANGUBIĆ JOVAN</t>
  </si>
  <si>
    <t>366/07TR</t>
  </si>
  <si>
    <t>DAVIDOV SRÐAN</t>
  </si>
  <si>
    <t>95/07</t>
  </si>
  <si>
    <t>DAVIDOVIĆ DANIJELA</t>
  </si>
  <si>
    <t>42/07PI</t>
  </si>
  <si>
    <t>DEAK DRAGAN</t>
  </si>
  <si>
    <t>61/07PB</t>
  </si>
  <si>
    <t>DEJANOV ALEKSANDAR</t>
  </si>
  <si>
    <t>180/07TR</t>
  </si>
  <si>
    <t>DEJANOVIC DEJAN</t>
  </si>
  <si>
    <t>77/07FR</t>
  </si>
  <si>
    <t>ÐEMBER MARIJA</t>
  </si>
  <si>
    <t>92/07FR</t>
  </si>
  <si>
    <t>ÐENADIĆ ÐORÐE</t>
  </si>
  <si>
    <t>129/07FR</t>
  </si>
  <si>
    <t>ÐENADIJA JELENA</t>
  </si>
  <si>
    <t>383/07TR</t>
  </si>
  <si>
    <t>ÐENIC IGOR</t>
  </si>
  <si>
    <t>19/07FR</t>
  </si>
  <si>
    <t>DENIĆ IVANA</t>
  </si>
  <si>
    <t>272/07TR</t>
  </si>
  <si>
    <t>DERETA JADRANKA</t>
  </si>
  <si>
    <t>71/07PB</t>
  </si>
  <si>
    <t>ÐERKOVIĆ MILENA</t>
  </si>
  <si>
    <t>70/07PI</t>
  </si>
  <si>
    <t>DESPIĆ SLAVIŠA</t>
  </si>
  <si>
    <t>DEŠIĆ DRAGANA</t>
  </si>
  <si>
    <t>8/07PI</t>
  </si>
  <si>
    <t>DEVIC DUŠAN</t>
  </si>
  <si>
    <t>32/07FR</t>
  </si>
  <si>
    <t>DEVIĆ MILIJANA</t>
  </si>
  <si>
    <t>228/07TR</t>
  </si>
  <si>
    <t>DIKIC SUZANA</t>
  </si>
  <si>
    <t>143/07FR</t>
  </si>
  <si>
    <t>DIKIĆ NIKOLINA</t>
  </si>
  <si>
    <t>102/07TH</t>
  </si>
  <si>
    <t>DIMIĆ BOJAN</t>
  </si>
  <si>
    <t>73/07PB</t>
  </si>
  <si>
    <t>DIMITRIJEVIĆ VLADIMIR</t>
  </si>
  <si>
    <t>7/07PB</t>
  </si>
  <si>
    <t>DIMOV JOVANA</t>
  </si>
  <si>
    <t>102/07FR</t>
  </si>
  <si>
    <t>ÐIPALO BOJANA</t>
  </si>
  <si>
    <t>382/07</t>
  </si>
  <si>
    <t>Divljan Dušan</t>
  </si>
  <si>
    <t>333/07</t>
  </si>
  <si>
    <t>DJURIĆ STRAHINJA</t>
  </si>
  <si>
    <t>342/07TR</t>
  </si>
  <si>
    <t>DMITROVIĆ NEMANJA</t>
  </si>
  <si>
    <t>115/07PI</t>
  </si>
  <si>
    <t>DOBO DANIJEL</t>
  </si>
  <si>
    <t>126/07TH</t>
  </si>
  <si>
    <t>DOBRIČINAC MILJANA</t>
  </si>
  <si>
    <t>69/07PI</t>
  </si>
  <si>
    <t>DOBRIJEVIĆ BRANKO</t>
  </si>
  <si>
    <t>34/07FR</t>
  </si>
  <si>
    <t>ÐOKIĆ TAMARA</t>
  </si>
  <si>
    <t>325/07TR</t>
  </si>
  <si>
    <t>ÐORÐEVIC NIKOLA</t>
  </si>
  <si>
    <t>289/07FR</t>
  </si>
  <si>
    <t>ÐORÐEVSKI BILJANA</t>
  </si>
  <si>
    <t>354/07TR</t>
  </si>
  <si>
    <t>DOROTIĆ IGOR</t>
  </si>
  <si>
    <t>10/07PI</t>
  </si>
  <si>
    <t>DOŠLOV BOJANA</t>
  </si>
  <si>
    <t>187/07FR</t>
  </si>
  <si>
    <t>DOTLIĆ MILENA</t>
  </si>
  <si>
    <t>175/07FR</t>
  </si>
  <si>
    <t>DRAGANOV TAMARA</t>
  </si>
  <si>
    <t>DRAGAŠ LJUBAN</t>
  </si>
  <si>
    <t>423/07TR</t>
  </si>
  <si>
    <t>DRAGAŠ MILORAD</t>
  </si>
  <si>
    <t>10/07FR</t>
  </si>
  <si>
    <t>DRAGAŠ NIKOLINA</t>
  </si>
  <si>
    <t>239/07TR</t>
  </si>
  <si>
    <t>DRAGIC SANJA</t>
  </si>
  <si>
    <t>216/07TR</t>
  </si>
  <si>
    <t>DRAGIC SAŠA</t>
  </si>
  <si>
    <t>62/07PB</t>
  </si>
  <si>
    <t>DRAGIČEVIĆ MIODRAG</t>
  </si>
  <si>
    <t>105/07PB</t>
  </si>
  <si>
    <t>DRAGIŠIĆ SRĐAN</t>
  </si>
  <si>
    <t>45/07FR</t>
  </si>
  <si>
    <t>DRAGOJLOV JASNA</t>
  </si>
  <si>
    <t>316/07FR</t>
  </si>
  <si>
    <t>DRAGOJLOVIĆ ALEKSANDAR</t>
  </si>
  <si>
    <t>388/07TR</t>
  </si>
  <si>
    <t>DRAGOVIC IGOR</t>
  </si>
  <si>
    <t>211/07FR</t>
  </si>
  <si>
    <t>DRAGUTINOVIĆ MILOŠ</t>
  </si>
  <si>
    <t>438/07 TR</t>
  </si>
  <si>
    <t>DRAZIC KSENIJA</t>
  </si>
  <si>
    <t>317/07TR</t>
  </si>
  <si>
    <t>DRAŽIC DAMIR</t>
  </si>
  <si>
    <t>8/07TR</t>
  </si>
  <si>
    <t>DRAŽIĆ DRAGANA</t>
  </si>
  <si>
    <t>87/07TH</t>
  </si>
  <si>
    <t>DRAŽIĆ SANDRA</t>
  </si>
  <si>
    <t>114/07 PB</t>
  </si>
  <si>
    <t>DROBINA MARIJA</t>
  </si>
  <si>
    <t>266/07TR</t>
  </si>
  <si>
    <t>DUKIC ZVONKO</t>
  </si>
  <si>
    <t>290/07FR</t>
  </si>
  <si>
    <t>ÐUKIĆ DIANA</t>
  </si>
  <si>
    <t>230/07FR</t>
  </si>
  <si>
    <t>ÐUKIĆ DUŠAN</t>
  </si>
  <si>
    <t>117/07FR</t>
  </si>
  <si>
    <t>DUKIĆ IVANA</t>
  </si>
  <si>
    <t>158/07TR</t>
  </si>
  <si>
    <t>DUKIĆ MAJA</t>
  </si>
  <si>
    <t>42/07PB</t>
  </si>
  <si>
    <t>ÐUKIĆ MILICA</t>
  </si>
  <si>
    <t>359/07FR</t>
  </si>
  <si>
    <t>DULIĆ MIROSLAV</t>
  </si>
  <si>
    <t>43/07FR</t>
  </si>
  <si>
    <t>DUMA IVAN</t>
  </si>
  <si>
    <t>204/07FR</t>
  </si>
  <si>
    <t>DUNÐERIN SLAÐANA</t>
  </si>
  <si>
    <t>227/07FR</t>
  </si>
  <si>
    <t>DUPLJANIN BOJAN</t>
  </si>
  <si>
    <t>267/07FR</t>
  </si>
  <si>
    <t>ÐURAČIĆ MIRJANA</t>
  </si>
  <si>
    <t>104/07FR</t>
  </si>
  <si>
    <t>ÐURANOVIĆ DRAGAN</t>
  </si>
  <si>
    <t>98/07FR</t>
  </si>
  <si>
    <t>ÐURÐEVIĆ SANDRA</t>
  </si>
  <si>
    <t>162/07FR</t>
  </si>
  <si>
    <t>ÐURÐEVIĆ SLAÐANA</t>
  </si>
  <si>
    <t>269/07TR</t>
  </si>
  <si>
    <t>ÐURIC BOJA</t>
  </si>
  <si>
    <t>88/07PB</t>
  </si>
  <si>
    <t>ÐURIĆ RAJKO</t>
  </si>
  <si>
    <t>81/07FR</t>
  </si>
  <si>
    <t>ÐURIĆ VESNA</t>
  </si>
  <si>
    <t>23/07PI</t>
  </si>
  <si>
    <t>ÐURIŠIC BORIS</t>
  </si>
  <si>
    <t>96/07PI</t>
  </si>
  <si>
    <t>Dusan Stancic</t>
  </si>
  <si>
    <t>333/07TR</t>
  </si>
  <si>
    <t>DUŠA ROBERT</t>
  </si>
  <si>
    <t>80/07PI</t>
  </si>
  <si>
    <t>DUŠANIĆ GORAN</t>
  </si>
  <si>
    <t>132/07TH</t>
  </si>
  <si>
    <t>ĐOKIĆ BRANIMIR</t>
  </si>
  <si>
    <t>66/07TR</t>
  </si>
  <si>
    <t>ĐOKIĆ DIJANA</t>
  </si>
  <si>
    <t>65/07TR</t>
  </si>
  <si>
    <t>ĐOKIĆ HELENA</t>
  </si>
  <si>
    <t>190/07TH</t>
  </si>
  <si>
    <t>ĐUKIĆ ALEKSANDAR</t>
  </si>
  <si>
    <t>73/07PI</t>
  </si>
  <si>
    <t>ĐUKIĆ BRANISLAVA</t>
  </si>
  <si>
    <t>247/07TH</t>
  </si>
  <si>
    <t>ĐUKIĆ MILAN</t>
  </si>
  <si>
    <t>157/07TH</t>
  </si>
  <si>
    <t>ĐURAŠKOVIĆ MILOŠ</t>
  </si>
  <si>
    <t>88/07TR</t>
  </si>
  <si>
    <t>ĐUROVIĆ LJUBICA</t>
  </si>
  <si>
    <t>97/07FR</t>
  </si>
  <si>
    <t>ELEZ VLADAN</t>
  </si>
  <si>
    <t>36/07PB</t>
  </si>
  <si>
    <t>ELEZOVIĆ MAJA</t>
  </si>
  <si>
    <t>65/07FR</t>
  </si>
  <si>
    <t>EREMIJA MILANA</t>
  </si>
  <si>
    <t>110/07TH</t>
  </si>
  <si>
    <t>ERIC MILAN</t>
  </si>
  <si>
    <t>195/07FR</t>
  </si>
  <si>
    <t>ERIĆ SLOBODAN</t>
  </si>
  <si>
    <t>12/07TH</t>
  </si>
  <si>
    <t>FABJAN TAMARA</t>
  </si>
  <si>
    <t>138/07TR</t>
  </si>
  <si>
    <t>FEKETE JELENA</t>
  </si>
  <si>
    <t>484/07TR</t>
  </si>
  <si>
    <t>Fendrik Ivan</t>
  </si>
  <si>
    <t>340/07FR</t>
  </si>
  <si>
    <t>Filka Ana</t>
  </si>
  <si>
    <t>364/07TR</t>
  </si>
  <si>
    <t>FORGAČ ČILA</t>
  </si>
  <si>
    <t>142/07</t>
  </si>
  <si>
    <t>FURTULA MARKO</t>
  </si>
  <si>
    <t>315/07TR</t>
  </si>
  <si>
    <t>GACO GORDANA</t>
  </si>
  <si>
    <t>123/07FR</t>
  </si>
  <si>
    <t>GAĆEŠA GORDANA</t>
  </si>
  <si>
    <t>101/07FR</t>
  </si>
  <si>
    <t>GADŽIĆ ZORANA</t>
  </si>
  <si>
    <t>22/07PI</t>
  </si>
  <si>
    <t>GAJDAR DANIJEL</t>
  </si>
  <si>
    <t>168/07FR</t>
  </si>
  <si>
    <t>GAJEVAC BOŠKO</t>
  </si>
  <si>
    <t>125/07TR</t>
  </si>
  <si>
    <t>GAJIĆ NENAD</t>
  </si>
  <si>
    <t>20/07TH</t>
  </si>
  <si>
    <t>GAJIN MIHAJLO</t>
  </si>
  <si>
    <t>375/07TR</t>
  </si>
  <si>
    <t>GAK MARIJANA</t>
  </si>
  <si>
    <t>99/07TH</t>
  </si>
  <si>
    <t>GAKOVIC BILJANA</t>
  </si>
  <si>
    <t>175/07TR</t>
  </si>
  <si>
    <t>GAKOVIC SANJA</t>
  </si>
  <si>
    <t>59/07FR</t>
  </si>
  <si>
    <t>GALAMBOŠ DEJAN</t>
  </si>
  <si>
    <t>84/07FR</t>
  </si>
  <si>
    <t>GAŠEVIĆ ALEKSANDAR</t>
  </si>
  <si>
    <t>310/07FR</t>
  </si>
  <si>
    <t>GAVRILOVIĆ DEJAN</t>
  </si>
  <si>
    <t>36/07TH</t>
  </si>
  <si>
    <t>GAZIBARA DINA</t>
  </si>
  <si>
    <t>327/07TR</t>
  </si>
  <si>
    <t>GILJEN NIKOLA</t>
  </si>
  <si>
    <t>231/07FR</t>
  </si>
  <si>
    <t>GLIGORIĆ SAŠA</t>
  </si>
  <si>
    <t>53/07TR</t>
  </si>
  <si>
    <t>GLIŠIĆ MARIJA</t>
  </si>
  <si>
    <t>131/07TR</t>
  </si>
  <si>
    <t>GOJIĆ MILOŠ</t>
  </si>
  <si>
    <t>221/07TR</t>
  </si>
  <si>
    <t>GOLUBOVIC DAJANA</t>
  </si>
  <si>
    <t>69/07TH</t>
  </si>
  <si>
    <t>GOLUBOVIĆ BILJANA</t>
  </si>
  <si>
    <t>423/07 FR</t>
  </si>
  <si>
    <t>GOLUBOVIĆ IVANA</t>
  </si>
  <si>
    <t>58/07TH</t>
  </si>
  <si>
    <t>GOSTOJIC MIROSLAVA</t>
  </si>
  <si>
    <t>357/07TR</t>
  </si>
  <si>
    <t>GRABIĆ ALEKSANDAR</t>
  </si>
  <si>
    <t>140/07FR</t>
  </si>
  <si>
    <t>GRAORA MILICA</t>
  </si>
  <si>
    <t>351/07TR</t>
  </si>
  <si>
    <t>GRAOVAC STEVAN</t>
  </si>
  <si>
    <t>31/07TR</t>
  </si>
  <si>
    <t>GRBIĆ MILAN</t>
  </si>
  <si>
    <t>174/07FR</t>
  </si>
  <si>
    <t>GRBIĆ NATAŠA</t>
  </si>
  <si>
    <t>15/07FR</t>
  </si>
  <si>
    <t>GRBIĆ TAMARA</t>
  </si>
  <si>
    <t>209/07TH</t>
  </si>
  <si>
    <t>GRCIĆ SLAĐANA</t>
  </si>
  <si>
    <t>323/07TR</t>
  </si>
  <si>
    <t>GRGUREVIC MARKO</t>
  </si>
  <si>
    <t>206/07FR</t>
  </si>
  <si>
    <t>GRUBOR ANA</t>
  </si>
  <si>
    <t>37/07FR</t>
  </si>
  <si>
    <t>GRUJIĆ DUŠANKA</t>
  </si>
  <si>
    <t>255/07FR</t>
  </si>
  <si>
    <t>GRUJIĆ SLOBODAN</t>
  </si>
  <si>
    <t>189/07TH</t>
  </si>
  <si>
    <t>GULJAŠ LEA</t>
  </si>
  <si>
    <t>41/07FR</t>
  </si>
  <si>
    <t>GUROVIĆ ALEKSANDRA</t>
  </si>
  <si>
    <t>66/07FR</t>
  </si>
  <si>
    <t>GVERO JELENA</t>
  </si>
  <si>
    <t>172/07TH</t>
  </si>
  <si>
    <t>HAJDER PETAR</t>
  </si>
  <si>
    <t>56/07PI</t>
  </si>
  <si>
    <t>HARDI ŽELJKO</t>
  </si>
  <si>
    <t>58/07PB</t>
  </si>
  <si>
    <t>HEN MARIJA</t>
  </si>
  <si>
    <t>480/07TR</t>
  </si>
  <si>
    <t>Herceglić Izabela</t>
  </si>
  <si>
    <t>328/07TR</t>
  </si>
  <si>
    <t>HINIC DUŠAN</t>
  </si>
  <si>
    <t>239/07FR</t>
  </si>
  <si>
    <t>HIŽA IGOR</t>
  </si>
  <si>
    <t>159/07FR</t>
  </si>
  <si>
    <t>HLAVAČ MILIJANA</t>
  </si>
  <si>
    <t>435/07TR</t>
  </si>
  <si>
    <t>HOLIK NIKOLA</t>
  </si>
  <si>
    <t>139/07TH</t>
  </si>
  <si>
    <t>HORNJAK ALEN</t>
  </si>
  <si>
    <t>138/07FR</t>
  </si>
  <si>
    <t>HORVAT DARKO</t>
  </si>
  <si>
    <t>375/07FR</t>
  </si>
  <si>
    <t>HOŠEK JELENA</t>
  </si>
  <si>
    <t>18/07PB</t>
  </si>
  <si>
    <t>IČAGIĆ VLADIMIR</t>
  </si>
  <si>
    <t>258/07FR</t>
  </si>
  <si>
    <t>IÐUDOV SVETLANA</t>
  </si>
  <si>
    <t>77/07PI</t>
  </si>
  <si>
    <t>IGNJACEVIĆ DUŠAN</t>
  </si>
  <si>
    <t>214/07 TH</t>
  </si>
  <si>
    <t>IGNJATOVIC IRENA</t>
  </si>
  <si>
    <t>18/07PI</t>
  </si>
  <si>
    <t>IGRACKI SAŠA</t>
  </si>
  <si>
    <t>33/07PI</t>
  </si>
  <si>
    <t>IKONIC DRAGAN</t>
  </si>
  <si>
    <t>314/07TR</t>
  </si>
  <si>
    <t>ILIBAŠIC NATAŠA</t>
  </si>
  <si>
    <t>311/07TR</t>
  </si>
  <si>
    <t>ILIC ZORAN</t>
  </si>
  <si>
    <t>248/07FR</t>
  </si>
  <si>
    <t>ILIČIĆ JELENA</t>
  </si>
  <si>
    <t>247/07FR</t>
  </si>
  <si>
    <t>ILIČIĆ JOVANA</t>
  </si>
  <si>
    <t>121/07FR</t>
  </si>
  <si>
    <t>ILIĆ DAVOR</t>
  </si>
  <si>
    <t>171/07FR</t>
  </si>
  <si>
    <t>ILIĆ DRAGAN</t>
  </si>
  <si>
    <t>6/07TH</t>
  </si>
  <si>
    <t>IVANCEVIC SANELA</t>
  </si>
  <si>
    <t>349/07TR</t>
  </si>
  <si>
    <t>IVANKOVIĆ ALEKSANDAR</t>
  </si>
  <si>
    <t>198/07TH</t>
  </si>
  <si>
    <t>IVANOV SONJA</t>
  </si>
  <si>
    <t>86/07PB</t>
  </si>
  <si>
    <t>IVANOV SVETLANA</t>
  </si>
  <si>
    <t>194/07FR</t>
  </si>
  <si>
    <t>IVANOVIĆ MAJA</t>
  </si>
  <si>
    <t>17/07PI</t>
  </si>
  <si>
    <t>IVKOVIC MILOŠ</t>
  </si>
  <si>
    <t>54/07PI</t>
  </si>
  <si>
    <t>IVOŠEVIC PREDRAG</t>
  </si>
  <si>
    <t>99/07TR</t>
  </si>
  <si>
    <t>IVŠIĆ MILAN</t>
  </si>
  <si>
    <t>24/07PB</t>
  </si>
  <si>
    <t>JAGIĆ DALIBOR</t>
  </si>
  <si>
    <t>350/07FR</t>
  </si>
  <si>
    <t>JAGUZOVIĆ ČEDOMIR</t>
  </si>
  <si>
    <t>42/07FR</t>
  </si>
  <si>
    <t>JAKOVLJEVIĆ DENISA</t>
  </si>
  <si>
    <t>51/07TH</t>
  </si>
  <si>
    <t>JANCIC MILICA</t>
  </si>
  <si>
    <t>134/07TH</t>
  </si>
  <si>
    <t>JANDRIĆ MILOŠ</t>
  </si>
  <si>
    <t>21/07FR</t>
  </si>
  <si>
    <t>JANDRIĆ NIKOLA</t>
  </si>
  <si>
    <t>67/07FR</t>
  </si>
  <si>
    <t>JANDRIĆ VANJA</t>
  </si>
  <si>
    <t>252/07FR</t>
  </si>
  <si>
    <t>JANKOV NENAD</t>
  </si>
  <si>
    <t>114/07PI</t>
  </si>
  <si>
    <t>JANKOVIĆ DUŠAN</t>
  </si>
  <si>
    <t>102/07TR</t>
  </si>
  <si>
    <t>JANKOVIĆ IVICA</t>
  </si>
  <si>
    <t>134/07TR</t>
  </si>
  <si>
    <t>JANKOVIĆ NIKOLINA</t>
  </si>
  <si>
    <t>32/07TH</t>
  </si>
  <si>
    <t>JANOVIC RENATA</t>
  </si>
  <si>
    <t>213/07FR</t>
  </si>
  <si>
    <t>JANJATOVIĆ VLADIMIRKA</t>
  </si>
  <si>
    <t>186/07TH</t>
  </si>
  <si>
    <t>JAPIĆ JELENA</t>
  </si>
  <si>
    <t>234/07TR</t>
  </si>
  <si>
    <t>JARIC MILOŠ</t>
  </si>
  <si>
    <t>367/07TR</t>
  </si>
  <si>
    <t>JASIĆ GORAN</t>
  </si>
  <si>
    <t>59/07PB</t>
  </si>
  <si>
    <t>JAŠIĆ MILANA</t>
  </si>
  <si>
    <t>14/07PI</t>
  </si>
  <si>
    <t>JELENIC GORAN</t>
  </si>
  <si>
    <t>193/07TR</t>
  </si>
  <si>
    <t>JELINIC GORAN</t>
  </si>
  <si>
    <t>64/07TR</t>
  </si>
  <si>
    <t>JERKOVIĆ SMILJANA</t>
  </si>
  <si>
    <t>140/07TH</t>
  </si>
  <si>
    <t>JEVREMOVIĆ ANA</t>
  </si>
  <si>
    <t>306/07TR</t>
  </si>
  <si>
    <t>JEVTIC NATALIJA</t>
  </si>
  <si>
    <t>129/07TR</t>
  </si>
  <si>
    <t>JEVTIĆ BOJANA</t>
  </si>
  <si>
    <t>86/07FR</t>
  </si>
  <si>
    <t>JEVTIĆ SAMANTA</t>
  </si>
  <si>
    <t>68/07FR</t>
  </si>
  <si>
    <t>JEVTIĆ SLAVICA</t>
  </si>
  <si>
    <t>116/07TH</t>
  </si>
  <si>
    <t>JOCIC DRAGANA</t>
  </si>
  <si>
    <t>172/07FR</t>
  </si>
  <si>
    <t>JOJIĆ NEMANJA</t>
  </si>
  <si>
    <t>30/07TH</t>
  </si>
  <si>
    <t>JOKIC MILENA</t>
  </si>
  <si>
    <t>231/07</t>
  </si>
  <si>
    <t>JOKIĆ DRAŽEN</t>
  </si>
  <si>
    <t>200/07TR</t>
  </si>
  <si>
    <t>JOKOVIĆ MARINA</t>
  </si>
  <si>
    <t>128/07TR</t>
  </si>
  <si>
    <t>JOLOVIĆ ALEKSANDRA</t>
  </si>
  <si>
    <t>67/07PI</t>
  </si>
  <si>
    <t>JOSIĆ VLASTIMIR</t>
  </si>
  <si>
    <t>182/07TR</t>
  </si>
  <si>
    <t>JOŠIC TIJANA</t>
  </si>
  <si>
    <t>44/07TR</t>
  </si>
  <si>
    <t>JOŠIĆ ANDREA</t>
  </si>
  <si>
    <t>22/07FR</t>
  </si>
  <si>
    <t>JOTANOVIĆ MINJA</t>
  </si>
  <si>
    <t>369/07 TR</t>
  </si>
  <si>
    <t>JOVANCEVIC DANIEL</t>
  </si>
  <si>
    <t>226/07TR</t>
  </si>
  <si>
    <t>JOVANDIC JELENA</t>
  </si>
  <si>
    <t>56/07FR</t>
  </si>
  <si>
    <t>JOVANDIĆ MARIJA</t>
  </si>
  <si>
    <t>458/07TR</t>
  </si>
  <si>
    <t>JOVANIC MILAN</t>
  </si>
  <si>
    <t>85/07FR</t>
  </si>
  <si>
    <t>JOVANIĆ SONJA</t>
  </si>
  <si>
    <t>212/07TR</t>
  </si>
  <si>
    <t>JOVANOV DUŠANKA</t>
  </si>
  <si>
    <t>46/07PI</t>
  </si>
  <si>
    <t>JOVANOVIC ALEKSANDAR</t>
  </si>
  <si>
    <t>384/07TR</t>
  </si>
  <si>
    <t>JOVANOVIC ANA</t>
  </si>
  <si>
    <t>282/07TR</t>
  </si>
  <si>
    <t>JOVANOVIC IVANA</t>
  </si>
  <si>
    <t>308/07TR</t>
  </si>
  <si>
    <t>JOVANOVIC MILAN</t>
  </si>
  <si>
    <t>324/07TR</t>
  </si>
  <si>
    <t>JOVANOVIC MLADEN</t>
  </si>
  <si>
    <t>60/07PI</t>
  </si>
  <si>
    <t>JOVANOVIC PREDRAG</t>
  </si>
  <si>
    <t>283/07TR</t>
  </si>
  <si>
    <t>JOVANOVIC SANJA</t>
  </si>
  <si>
    <t>142/07TR</t>
  </si>
  <si>
    <t>JOVANOVIĆ ALEKSANDAR</t>
  </si>
  <si>
    <t>66/07PI</t>
  </si>
  <si>
    <t>JOVANOVIĆ ALEKSANDRA</t>
  </si>
  <si>
    <t>363/07TR</t>
  </si>
  <si>
    <t>JOVANOVIĆ BRANISLAV</t>
  </si>
  <si>
    <t>46/07FR</t>
  </si>
  <si>
    <t>JOVANOVIĆ DRAGANA</t>
  </si>
  <si>
    <t>86/07TH</t>
  </si>
  <si>
    <t>JOVANOVIĆ IZABELA</t>
  </si>
  <si>
    <t>17/07FR</t>
  </si>
  <si>
    <t>337/07FR</t>
  </si>
  <si>
    <t>SANDIĆ SANJA</t>
  </si>
  <si>
    <t>4/07TH</t>
  </si>
  <si>
    <t>SANKOVIC ANDREJA</t>
  </si>
  <si>
    <t>149/07TR</t>
  </si>
  <si>
    <t>SARIĆ JOLE</t>
  </si>
  <si>
    <t>8/07TH</t>
  </si>
  <si>
    <t>SAVANOVIC MARKO</t>
  </si>
  <si>
    <t>201/07TR</t>
  </si>
  <si>
    <t>SAVANOVIC TAMARA</t>
  </si>
  <si>
    <t>315/07 FR</t>
  </si>
  <si>
    <t>Savanović Maja</t>
  </si>
  <si>
    <t>197/07FR</t>
  </si>
  <si>
    <t>SAVANOVIĆ MIROSLAV</t>
  </si>
  <si>
    <t>105/07FR</t>
  </si>
  <si>
    <t>SAVANOVIĆ PERICA</t>
  </si>
  <si>
    <t>2/07TH</t>
  </si>
  <si>
    <t>SAVELJIC SONJA</t>
  </si>
  <si>
    <t>79/07FR</t>
  </si>
  <si>
    <t>SAVIĆ IVANA</t>
  </si>
  <si>
    <t>328/07FR</t>
  </si>
  <si>
    <t>SAVIĆ KATARINA</t>
  </si>
  <si>
    <t>296/07FR</t>
  </si>
  <si>
    <t>SAVIĆ MARINA</t>
  </si>
  <si>
    <t>118/07FR</t>
  </si>
  <si>
    <t>SAVIĆEVIĆ MILANA</t>
  </si>
  <si>
    <t>378/07TR</t>
  </si>
  <si>
    <t>SAVIN JOVANA</t>
  </si>
  <si>
    <t>347/07TR</t>
  </si>
  <si>
    <t>SEDLAN MILANA</t>
  </si>
  <si>
    <t>74/07PB</t>
  </si>
  <si>
    <t>SEKICKI RATKO</t>
  </si>
  <si>
    <t>133/07TR</t>
  </si>
  <si>
    <t>SEKULIĆ KSENIJA</t>
  </si>
  <si>
    <t>75/07PB</t>
  </si>
  <si>
    <t>SEKULOVIĆ ANDREJ</t>
  </si>
  <si>
    <t>57/07TH</t>
  </si>
  <si>
    <t>SELAKOVIC GORAN</t>
  </si>
  <si>
    <t>57/07</t>
  </si>
  <si>
    <t>SELAKOVIĆ GORAN</t>
  </si>
  <si>
    <t>154/07FR</t>
  </si>
  <si>
    <t>SELENIĆ NATAŠA</t>
  </si>
  <si>
    <t>64/07FR</t>
  </si>
  <si>
    <t>SELIĆ DALIBORKA</t>
  </si>
  <si>
    <t>174/07TH</t>
  </si>
  <si>
    <t>SELIMI EMIN</t>
  </si>
  <si>
    <t>51/07PI</t>
  </si>
  <si>
    <t>SERDAR SRÐAN</t>
  </si>
  <si>
    <t>45/07TH</t>
  </si>
  <si>
    <t>SERMEK BRANKICA</t>
  </si>
  <si>
    <t>346/07</t>
  </si>
  <si>
    <t>Sidorenkov Jelena</t>
  </si>
  <si>
    <t>352/07TR</t>
  </si>
  <si>
    <t>SIMIĆ DRAGAN</t>
  </si>
  <si>
    <t>378/07FR</t>
  </si>
  <si>
    <t>Simić Gordana</t>
  </si>
  <si>
    <t>326/07FR</t>
  </si>
  <si>
    <t>SIMIĆ MARIJANA</t>
  </si>
  <si>
    <t>96/07FR</t>
  </si>
  <si>
    <t>SIMONOVIĆ NOVAK</t>
  </si>
  <si>
    <t>150/07FR</t>
  </si>
  <si>
    <t>SIMONOVIĆ SNEŽANA</t>
  </si>
  <si>
    <t>41/07TR</t>
  </si>
  <si>
    <t>SITAŠ IVAN</t>
  </si>
  <si>
    <t>291/07FR</t>
  </si>
  <si>
    <t>211/11</t>
  </si>
  <si>
    <t>Arsić</t>
  </si>
  <si>
    <t>Andrea</t>
  </si>
  <si>
    <t>14/11TR</t>
  </si>
  <si>
    <t>Racić</t>
  </si>
  <si>
    <t>299/09Fr</t>
  </si>
  <si>
    <t>AntoNIJa</t>
  </si>
  <si>
    <t>Pavlič</t>
  </si>
  <si>
    <t xml:space="preserve">KORAĆ </t>
  </si>
  <si>
    <t>88/09PI</t>
  </si>
  <si>
    <t>ZORIĆ</t>
  </si>
  <si>
    <t>DRAGOMIR</t>
  </si>
  <si>
    <t>67/11PI</t>
  </si>
  <si>
    <t>MRKAILIC</t>
  </si>
  <si>
    <t>99/11th</t>
  </si>
  <si>
    <t>SAMARDŽIĆ</t>
  </si>
  <si>
    <t>227/11TR</t>
  </si>
  <si>
    <t>OCENA</t>
  </si>
  <si>
    <t>BROJ INDEKSA</t>
  </si>
  <si>
    <t>PRISUSTVO</t>
  </si>
  <si>
    <t>SEMINARSKI</t>
  </si>
  <si>
    <t>AKTIVNOST</t>
  </si>
  <si>
    <t>KOLOKVIJUM</t>
  </si>
  <si>
    <t>PREDISPITNI BODOVI</t>
  </si>
  <si>
    <t>167/10TR</t>
  </si>
  <si>
    <t>AĆAMOVIĆ</t>
  </si>
  <si>
    <t>43/10PB</t>
  </si>
  <si>
    <t>47/10FR</t>
  </si>
  <si>
    <t>AKSENTIJEVIĆ</t>
  </si>
  <si>
    <t>SARA</t>
  </si>
  <si>
    <t>53/10PB</t>
  </si>
  <si>
    <t>AKSIĆ</t>
  </si>
  <si>
    <t>98/10FR</t>
  </si>
  <si>
    <t>56/10PB</t>
  </si>
  <si>
    <t>125/10TR</t>
  </si>
  <si>
    <t>ANDERLUH</t>
  </si>
  <si>
    <t>OLIVERA</t>
  </si>
  <si>
    <t>57/10TH</t>
  </si>
  <si>
    <t>ANDRIĆ</t>
  </si>
  <si>
    <t>19/10PB</t>
  </si>
  <si>
    <t>49/10FR</t>
  </si>
  <si>
    <t>ANĐELOVIĆ</t>
  </si>
  <si>
    <t>VALENTINA</t>
  </si>
  <si>
    <t>88/10FR</t>
  </si>
  <si>
    <t>20/10TH</t>
  </si>
  <si>
    <t>APERLIĆ</t>
  </si>
  <si>
    <t>120/10TR</t>
  </si>
  <si>
    <t>APIĆ</t>
  </si>
  <si>
    <t>89/10TH</t>
  </si>
  <si>
    <t>15/10PI</t>
  </si>
  <si>
    <t>296/10FR</t>
  </si>
  <si>
    <t>ARBULOV</t>
  </si>
  <si>
    <t>ROZINA</t>
  </si>
  <si>
    <t>38/10TH</t>
  </si>
  <si>
    <t>ARBUTINA</t>
  </si>
  <si>
    <t>205/10FR</t>
  </si>
  <si>
    <t>ARDALIĆ</t>
  </si>
  <si>
    <t>VESNA</t>
  </si>
  <si>
    <t>6/10PB</t>
  </si>
  <si>
    <t>ARNOUS</t>
  </si>
  <si>
    <t>59/10TH</t>
  </si>
  <si>
    <t>AVAKUMOVIĆ</t>
  </si>
  <si>
    <t>44/10PI</t>
  </si>
  <si>
    <t>AVDIĆ</t>
  </si>
  <si>
    <t>16/10PB</t>
  </si>
  <si>
    <t>30/10TH</t>
  </si>
  <si>
    <t>66/10PI</t>
  </si>
  <si>
    <t>82/10PI</t>
  </si>
  <si>
    <t>BAGI</t>
  </si>
  <si>
    <t>EMA</t>
  </si>
  <si>
    <t>80/10FR</t>
  </si>
  <si>
    <t>BAGIĆ</t>
  </si>
  <si>
    <t>98/10TH</t>
  </si>
  <si>
    <t>103/10TH</t>
  </si>
  <si>
    <t>BAJRAMI</t>
  </si>
  <si>
    <t>ZURAFET</t>
  </si>
  <si>
    <t>45/10FR</t>
  </si>
  <si>
    <t>BALABAN</t>
  </si>
  <si>
    <t>79/10PI</t>
  </si>
  <si>
    <t>BALIĆ</t>
  </si>
  <si>
    <t>81/10FR</t>
  </si>
  <si>
    <t>BALINT</t>
  </si>
  <si>
    <t>MONIKA</t>
  </si>
  <si>
    <t>102/10TH</t>
  </si>
  <si>
    <t>35/10FR</t>
  </si>
  <si>
    <t>51/10FR</t>
  </si>
  <si>
    <t>BANĐUR</t>
  </si>
  <si>
    <t>ANDREJA</t>
  </si>
  <si>
    <t>3/10TH</t>
  </si>
  <si>
    <t>BANJAC</t>
  </si>
  <si>
    <t>MIHAILO</t>
  </si>
  <si>
    <t>152/10FR</t>
  </si>
  <si>
    <t>ŽIVKO</t>
  </si>
  <si>
    <t>121/10PB</t>
  </si>
  <si>
    <t>BARIŠIĆ</t>
  </si>
  <si>
    <t>149/10TR</t>
  </si>
  <si>
    <t>BAROVIĆ</t>
  </si>
  <si>
    <t>113/10TR</t>
  </si>
  <si>
    <t>BASARIĆ</t>
  </si>
  <si>
    <t>119/10PB</t>
  </si>
  <si>
    <t>BEĆIROVIĆ</t>
  </si>
  <si>
    <t>ENA</t>
  </si>
  <si>
    <t>64/10FR</t>
  </si>
  <si>
    <t>BEGOVIĆ</t>
  </si>
  <si>
    <t>229/10FR</t>
  </si>
  <si>
    <t>BEKVALAC</t>
  </si>
  <si>
    <t>166/10FR</t>
  </si>
  <si>
    <t>BELIĆ</t>
  </si>
  <si>
    <t>267/10FR</t>
  </si>
  <si>
    <t>151/10FR</t>
  </si>
  <si>
    <t>BENGIN</t>
  </si>
  <si>
    <t>54/10TH</t>
  </si>
  <si>
    <t>58/10TH</t>
  </si>
  <si>
    <t>BERTOK</t>
  </si>
  <si>
    <t>303/10FR</t>
  </si>
  <si>
    <t>BEZAR</t>
  </si>
  <si>
    <t>DANICA</t>
  </si>
  <si>
    <t>2.10.11.</t>
  </si>
  <si>
    <t>191/10FR</t>
  </si>
  <si>
    <t>DENI</t>
  </si>
  <si>
    <t>27/10FR</t>
  </si>
  <si>
    <t>75/10PB</t>
  </si>
  <si>
    <t>BJELIĆ</t>
  </si>
  <si>
    <t>53/10TH</t>
  </si>
  <si>
    <t>BLAGOJEVIĆ</t>
  </si>
  <si>
    <t>24/10PB</t>
  </si>
  <si>
    <t>52/10TR</t>
  </si>
  <si>
    <t>233/10FR</t>
  </si>
  <si>
    <t>BLEČIĆ</t>
  </si>
  <si>
    <t>7/10PI</t>
  </si>
  <si>
    <t>BODROŽIĆ</t>
  </si>
  <si>
    <t>102/10PB</t>
  </si>
  <si>
    <t>68/10PI</t>
  </si>
  <si>
    <t>JOVICA</t>
  </si>
  <si>
    <t>300/10FR</t>
  </si>
  <si>
    <t>BOGIČEVIĆ</t>
  </si>
  <si>
    <t>40/10TH</t>
  </si>
  <si>
    <t>BOGOVAČKI</t>
  </si>
  <si>
    <t>72/10PI</t>
  </si>
  <si>
    <t>176/10FR</t>
  </si>
  <si>
    <t>BOJANIĆ</t>
  </si>
  <si>
    <t>10/10FR</t>
  </si>
  <si>
    <t>JANA</t>
  </si>
  <si>
    <t>170/10FR</t>
  </si>
  <si>
    <t>BOJIČIĆ</t>
  </si>
  <si>
    <t>237/10FR</t>
  </si>
  <si>
    <t>MLADEN</t>
  </si>
  <si>
    <t>6/10TR</t>
  </si>
  <si>
    <t>31/10TR</t>
  </si>
  <si>
    <t>BOJOVIĆ</t>
  </si>
  <si>
    <t>174/10FR</t>
  </si>
  <si>
    <t>BOROJEVIĆ</t>
  </si>
  <si>
    <t>46/10PI</t>
  </si>
  <si>
    <t>BOSANČIĆ</t>
  </si>
  <si>
    <t>11/10PB</t>
  </si>
  <si>
    <t>BOSNIĆ</t>
  </si>
  <si>
    <t>172/10TR</t>
  </si>
  <si>
    <t>BOŠKIĆ</t>
  </si>
  <si>
    <t>287/10FR</t>
  </si>
  <si>
    <t>BOZOKIN</t>
  </si>
  <si>
    <t>33/10PI</t>
  </si>
  <si>
    <t>BOŽANIN</t>
  </si>
  <si>
    <t>117/10FR</t>
  </si>
  <si>
    <t>67/10PI</t>
  </si>
  <si>
    <t>82/10TR</t>
  </si>
  <si>
    <t>BRANKOVIĆ</t>
  </si>
  <si>
    <t>43/10TH</t>
  </si>
  <si>
    <t>BRAŠNJO</t>
  </si>
  <si>
    <t>ANGELA</t>
  </si>
  <si>
    <t>4/10FR</t>
  </si>
  <si>
    <t>BRDAREVIĆ</t>
  </si>
  <si>
    <t>215/10TR</t>
  </si>
  <si>
    <t>BREKIĆ</t>
  </si>
  <si>
    <t>8/10FR</t>
  </si>
  <si>
    <t>BREZOVAC</t>
  </si>
  <si>
    <t>76/10TR</t>
  </si>
  <si>
    <t>131/10FR</t>
  </si>
  <si>
    <t>163/10TR</t>
  </si>
  <si>
    <t>BRZAK</t>
  </si>
  <si>
    <t>146/10TR</t>
  </si>
  <si>
    <t>BUČO</t>
  </si>
  <si>
    <t>100/10PI</t>
  </si>
  <si>
    <t>BUKVA</t>
  </si>
  <si>
    <t>144/10 PB</t>
  </si>
  <si>
    <t xml:space="preserve">Bukvić </t>
  </si>
  <si>
    <t>Aleksandar</t>
  </si>
  <si>
    <t>134/10 PB</t>
  </si>
  <si>
    <t>BUNČIĆ</t>
  </si>
  <si>
    <t>PAVLE</t>
  </si>
  <si>
    <t>289/10FR</t>
  </si>
  <si>
    <t>BUNIJEVAC</t>
  </si>
  <si>
    <t>77/10PB</t>
  </si>
  <si>
    <t>CAP</t>
  </si>
  <si>
    <t>OLGA</t>
  </si>
  <si>
    <t>190/10FR</t>
  </si>
  <si>
    <t>CAR</t>
  </si>
  <si>
    <t>19/10TR</t>
  </si>
  <si>
    <t>60/10PB</t>
  </si>
  <si>
    <t>CIPRIĆ</t>
  </si>
  <si>
    <t>ROBERT</t>
  </si>
  <si>
    <t>22/10PB</t>
  </si>
  <si>
    <t>CRNOBRNIĆ</t>
  </si>
  <si>
    <t>64/09PB</t>
  </si>
  <si>
    <t>22/10TR</t>
  </si>
  <si>
    <t>CVETKOVIĆ</t>
  </si>
  <si>
    <t>235/10FR</t>
  </si>
  <si>
    <t>CVETOJEVIĆ</t>
  </si>
  <si>
    <t>95/10PB</t>
  </si>
  <si>
    <t>CVIJOVIĆ</t>
  </si>
  <si>
    <t>115/10TR</t>
  </si>
  <si>
    <t>ČANAK</t>
  </si>
  <si>
    <t>112/10TR</t>
  </si>
  <si>
    <t>106/10FR</t>
  </si>
  <si>
    <t>ČANJI</t>
  </si>
  <si>
    <t>148/10TR</t>
  </si>
  <si>
    <t>DANIJEL</t>
  </si>
  <si>
    <t>140/10TR</t>
  </si>
  <si>
    <t>228/10FR</t>
  </si>
  <si>
    <t>MIRNA</t>
  </si>
  <si>
    <t>193/10TR</t>
  </si>
  <si>
    <t>ČIČA</t>
  </si>
  <si>
    <t>67/10FR</t>
  </si>
  <si>
    <t>13/10TH</t>
  </si>
  <si>
    <t>ČOMIĆ</t>
  </si>
  <si>
    <t>2.10-11.</t>
  </si>
  <si>
    <t>19/10PI</t>
  </si>
  <si>
    <t>LASLO</t>
  </si>
  <si>
    <t>147/10TR</t>
  </si>
  <si>
    <t>ĆATIĆ</t>
  </si>
  <si>
    <t>60/10PI</t>
  </si>
  <si>
    <t>ĆIRIĆ</t>
  </si>
  <si>
    <t>141/10FR</t>
  </si>
  <si>
    <t>104/10PB</t>
  </si>
  <si>
    <t>107/10PB</t>
  </si>
  <si>
    <t>ĆIRKOVIĆ</t>
  </si>
  <si>
    <t>79/10FR</t>
  </si>
  <si>
    <t>ĆORIĆ</t>
  </si>
  <si>
    <t>131/10TR</t>
  </si>
  <si>
    <t>ĆOROVIĆ</t>
  </si>
  <si>
    <t>105/10PB</t>
  </si>
  <si>
    <t>ĆOSO</t>
  </si>
  <si>
    <t>ANĐELINA</t>
  </si>
  <si>
    <t>65/10TH</t>
  </si>
  <si>
    <t>VEDRAN</t>
  </si>
  <si>
    <t>220/10FR</t>
  </si>
  <si>
    <t>ĆOSOVIĆ</t>
  </si>
  <si>
    <t>10/10TH</t>
  </si>
  <si>
    <t>ĆUIĆ</t>
  </si>
  <si>
    <t>SNEŽANA</t>
  </si>
  <si>
    <t>66/10PB</t>
  </si>
  <si>
    <t>ĆUK</t>
  </si>
  <si>
    <t>59/10FR</t>
  </si>
  <si>
    <t>ĆURČIĆ</t>
  </si>
  <si>
    <t>176/10TR</t>
  </si>
  <si>
    <t>44/10PB</t>
  </si>
  <si>
    <t>DABIĆ</t>
  </si>
  <si>
    <t>18/10PI</t>
  </si>
  <si>
    <t>DAKIĆ</t>
  </si>
  <si>
    <t>126/10TR</t>
  </si>
  <si>
    <t>133/10FR</t>
  </si>
  <si>
    <t>DANILOVIĆ</t>
  </si>
  <si>
    <t>41/10PB</t>
  </si>
  <si>
    <t>DAPČEVIĆ</t>
  </si>
  <si>
    <t>68/10TR</t>
  </si>
  <si>
    <t>8/10TR</t>
  </si>
  <si>
    <t>DAVIDOV</t>
  </si>
  <si>
    <t>26/10FR</t>
  </si>
  <si>
    <t>160/10TR</t>
  </si>
  <si>
    <t>DEBELJAČKI</t>
  </si>
  <si>
    <t>20/10PB</t>
  </si>
  <si>
    <t>47/10TH</t>
  </si>
  <si>
    <t>53/10FR</t>
  </si>
  <si>
    <t>DENGORICIJA</t>
  </si>
  <si>
    <t>129/10TR</t>
  </si>
  <si>
    <t>DEPČINSKI</t>
  </si>
  <si>
    <t>95/10TH</t>
  </si>
  <si>
    <t>DERIKRAVA</t>
  </si>
  <si>
    <t>31/10PI</t>
  </si>
  <si>
    <t>DESPIĆ</t>
  </si>
  <si>
    <t>114/10TR</t>
  </si>
  <si>
    <t>DEŠIĆ</t>
  </si>
  <si>
    <t>349/07FR</t>
  </si>
  <si>
    <t xml:space="preserve">DEŠIĆ </t>
  </si>
  <si>
    <t>60/10FR</t>
  </si>
  <si>
    <t>97/10TH</t>
  </si>
  <si>
    <t>104/10TH</t>
  </si>
  <si>
    <t>52/10FR</t>
  </si>
  <si>
    <t>DIMITRIĆ</t>
  </si>
  <si>
    <t>83/10TH</t>
  </si>
  <si>
    <t>DIVAC</t>
  </si>
  <si>
    <t>130/10PB</t>
  </si>
  <si>
    <t>DIVLJAN</t>
  </si>
  <si>
    <t>32/10TR</t>
  </si>
  <si>
    <t>TADEJ</t>
  </si>
  <si>
    <t>6/10PI</t>
  </si>
  <si>
    <t>DODER</t>
  </si>
  <si>
    <t>IRENA</t>
  </si>
  <si>
    <t>9/10FR</t>
  </si>
  <si>
    <t>192/10FR</t>
  </si>
  <si>
    <t>DRAGIĆEVIĆ</t>
  </si>
  <si>
    <t>39/10TH</t>
  </si>
  <si>
    <t>54/10PI</t>
  </si>
  <si>
    <t>MANJENCIC GORAN</t>
  </si>
  <si>
    <t>MARAVIC MARIJANA</t>
  </si>
  <si>
    <t>421/07FR</t>
  </si>
  <si>
    <t>MARAVIĆ MARIJANA</t>
  </si>
  <si>
    <t>101/07TH</t>
  </si>
  <si>
    <t>MARCETIC INES</t>
  </si>
  <si>
    <t>61/07TH</t>
  </si>
  <si>
    <t>MARIC SLAÐANA</t>
  </si>
  <si>
    <t>64/07PB</t>
  </si>
  <si>
    <t>MARIĆ BILJANA</t>
  </si>
  <si>
    <t>26/07FR</t>
  </si>
  <si>
    <t>MARIĆ MARINA</t>
  </si>
  <si>
    <t>95/07TR</t>
  </si>
  <si>
    <t>MARIĆ MIROSLAV</t>
  </si>
  <si>
    <t>30/07PI</t>
  </si>
  <si>
    <t>MARINKOVIC IVAN</t>
  </si>
  <si>
    <t>406/07FR</t>
  </si>
  <si>
    <t>MARINKOVIĆ  SLOBODAN</t>
  </si>
  <si>
    <t>27/07TH</t>
  </si>
  <si>
    <t>MARJANOVIC DRAGANA</t>
  </si>
  <si>
    <t>74/07TR</t>
  </si>
  <si>
    <t>MARJANOVIĆ MAJA</t>
  </si>
  <si>
    <t>62/07FR</t>
  </si>
  <si>
    <t>MARJANOVIĆ SAŠA</t>
  </si>
  <si>
    <t xml:space="preserve">143/07 </t>
  </si>
  <si>
    <t>MARKOV UROŠ</t>
  </si>
  <si>
    <t>304/07TR</t>
  </si>
  <si>
    <t>Markovic Zlatana</t>
  </si>
  <si>
    <t>73/07FR</t>
  </si>
  <si>
    <t>MARKOVIĆ DAMIR</t>
  </si>
  <si>
    <t>284/07FR</t>
  </si>
  <si>
    <t>MARKOVIĆ ÐORÐE</t>
  </si>
  <si>
    <t>169/07TR</t>
  </si>
  <si>
    <t>MARKOVIĆ DRAGANA</t>
  </si>
  <si>
    <t>215/07TH</t>
  </si>
  <si>
    <t>MARKOVIĆ IBOJA</t>
  </si>
  <si>
    <t>127/07FR</t>
  </si>
  <si>
    <t>MARKOVIĆ MIROSLAV</t>
  </si>
  <si>
    <t>9/07TR</t>
  </si>
  <si>
    <t>MARKOVIĆ NEVENKA</t>
  </si>
  <si>
    <t>224/07FR</t>
  </si>
  <si>
    <t>MARKOVIĆ ŽELJKA</t>
  </si>
  <si>
    <t>133/07PI</t>
  </si>
  <si>
    <t>MARTI BOJAN</t>
  </si>
  <si>
    <t>389/07FR</t>
  </si>
  <si>
    <t>MARTINOV ALEKSANDAR</t>
  </si>
  <si>
    <t>433/07TR</t>
  </si>
  <si>
    <t>MASLESA IVANA</t>
  </si>
  <si>
    <t>278/07TR</t>
  </si>
  <si>
    <t>MATIC VUKAN</t>
  </si>
  <si>
    <t>65/07PI</t>
  </si>
  <si>
    <t>MATIĆ NEMANJA</t>
  </si>
  <si>
    <t>283/07FR</t>
  </si>
  <si>
    <t>MATIN TAMARA</t>
  </si>
  <si>
    <t>261/07FR</t>
  </si>
  <si>
    <t>MATKOVIĆ MILIJANA</t>
  </si>
  <si>
    <t>40/07PB</t>
  </si>
  <si>
    <t>MATKOVIĆ VANJA</t>
  </si>
  <si>
    <t>402/07TR</t>
  </si>
  <si>
    <t>MAZIĆ UROŠ</t>
  </si>
  <si>
    <t>3/07TR</t>
  </si>
  <si>
    <t>MAZINJANIN SIMONA</t>
  </si>
  <si>
    <t>110/07FR</t>
  </si>
  <si>
    <t>MEDAN NEDA</t>
  </si>
  <si>
    <t>189/07TR</t>
  </si>
  <si>
    <t>MEÐEDAVIC DARKO</t>
  </si>
  <si>
    <t>389/07TR</t>
  </si>
  <si>
    <t>MEDENICA VUKO</t>
  </si>
  <si>
    <t>262/07FR</t>
  </si>
  <si>
    <t>MEDIĆ JELENA</t>
  </si>
  <si>
    <t>99/07FR</t>
  </si>
  <si>
    <t>MELEZOVIĆ GROZDA</t>
  </si>
  <si>
    <t>146/07TR</t>
  </si>
  <si>
    <t>MERNIK BRANISLAV</t>
  </si>
  <si>
    <t>141/07TR</t>
  </si>
  <si>
    <t>MIAVEC ROBERT</t>
  </si>
  <si>
    <t>52/07PI</t>
  </si>
  <si>
    <t>MIHAJLOVIC JOSIP</t>
  </si>
  <si>
    <t>481/07TR</t>
  </si>
  <si>
    <t>MIHAJLOVIĆ MIRKO</t>
  </si>
  <si>
    <t>203/07FR</t>
  </si>
  <si>
    <t>MIJIĆ NEDA</t>
  </si>
  <si>
    <t>92/07TR</t>
  </si>
  <si>
    <t>MIJIN JELENA</t>
  </si>
  <si>
    <t>3/07TH</t>
  </si>
  <si>
    <t>MIJOVIC SIMONA</t>
  </si>
  <si>
    <t>220/07FR</t>
  </si>
  <si>
    <t>MIKALAČKI MARIJA</t>
  </si>
  <si>
    <t>27/07FR</t>
  </si>
  <si>
    <t>MIKLJA DRAGANA</t>
  </si>
  <si>
    <t>122/07TH</t>
  </si>
  <si>
    <t>MILAKOVIĆ LIDIJA</t>
  </si>
  <si>
    <t>263/07FR</t>
  </si>
  <si>
    <t>MILANOV ŽIVKA</t>
  </si>
  <si>
    <t>5/07PI</t>
  </si>
  <si>
    <t>MILANOVIC VLADIMIR</t>
  </si>
  <si>
    <t>68/07TH</t>
  </si>
  <si>
    <t>MILANOVIĆ MAJA</t>
  </si>
  <si>
    <t>414/07FR</t>
  </si>
  <si>
    <t>MILANOVIĆ RODOLJUB</t>
  </si>
  <si>
    <t>86/07TR</t>
  </si>
  <si>
    <t>MILANOVIĆ STEFAN</t>
  </si>
  <si>
    <t>192/07TR</t>
  </si>
  <si>
    <t>MILEKIC NATAŠA</t>
  </si>
  <si>
    <t>23/07TH</t>
  </si>
  <si>
    <t>MILENKOVIC SLAÐANA</t>
  </si>
  <si>
    <t>54/07PB</t>
  </si>
  <si>
    <t>MILENKOVIĆ SANJA</t>
  </si>
  <si>
    <t>62/07TH</t>
  </si>
  <si>
    <t>MILICIC MARIJANA</t>
  </si>
  <si>
    <t>87/07PI</t>
  </si>
  <si>
    <t>MILIĆ MILOŠ</t>
  </si>
  <si>
    <t>298/07FR</t>
  </si>
  <si>
    <t>MILIĆ MIRKO</t>
  </si>
  <si>
    <t>196/07TH</t>
  </si>
  <si>
    <t>MILIĆ NIKOLA</t>
  </si>
  <si>
    <t>25/07FR</t>
  </si>
  <si>
    <t>MILIĆEVIĆ BOJANA</t>
  </si>
  <si>
    <t>370/07FR</t>
  </si>
  <si>
    <t>MILINIĆ NEDA</t>
  </si>
  <si>
    <t>381/07FR</t>
  </si>
  <si>
    <t>MILINSKI ČONGOR</t>
  </si>
  <si>
    <t>96/07PB</t>
  </si>
  <si>
    <t>MILOJEVIC DRAGANA</t>
  </si>
  <si>
    <t>184/07TR</t>
  </si>
  <si>
    <t>MILOJEVIC DUŠICA</t>
  </si>
  <si>
    <t>34/07PI</t>
  </si>
  <si>
    <t>MILOJEVIC SARA</t>
  </si>
  <si>
    <t>207/07TR</t>
  </si>
  <si>
    <t>MILOSAVLJEVIC ALEKSANDRA</t>
  </si>
  <si>
    <t>206/07TR</t>
  </si>
  <si>
    <t>MILOSAVLJEVIC ANITA</t>
  </si>
  <si>
    <t>55/07PB</t>
  </si>
  <si>
    <t>MILOSAVLJEVIĆ LJILJANA</t>
  </si>
  <si>
    <t xml:space="preserve">400/07 TR </t>
  </si>
  <si>
    <t>MILOSEVIC BILJANA</t>
  </si>
  <si>
    <t>46/07TH</t>
  </si>
  <si>
    <t>MILOŠEV MILOŠ</t>
  </si>
  <si>
    <t>137/07TR</t>
  </si>
  <si>
    <t>MILOŠEVIĆ BRANISLAV</t>
  </si>
  <si>
    <t>68/07PI</t>
  </si>
  <si>
    <t>MILOVAC BOGOLJUB</t>
  </si>
  <si>
    <t>235/07FR</t>
  </si>
  <si>
    <t>MILOVANOVIĆ DRAGANA</t>
  </si>
  <si>
    <t>153/07TR</t>
  </si>
  <si>
    <t>MILOVIĆ MILENA</t>
  </si>
  <si>
    <t>353/07TR</t>
  </si>
  <si>
    <t>MILUTINOVIĆ MARINA</t>
  </si>
  <si>
    <t>157/07TR</t>
  </si>
  <si>
    <t>MILJENOVIĆ BOJANA</t>
  </si>
  <si>
    <t>305/07TR</t>
  </si>
  <si>
    <t>MILJKOVIC MARIJANA</t>
  </si>
  <si>
    <t>3/07PB</t>
  </si>
  <si>
    <t>MILJUŠ PREDRAG</t>
  </si>
  <si>
    <t>MILJUŠKO NOVICA</t>
  </si>
  <si>
    <t>306/07FR</t>
  </si>
  <si>
    <t>MIRILOV NEMANJA</t>
  </si>
  <si>
    <t>210/07FR</t>
  </si>
  <si>
    <t>MIRKOV IVANA</t>
  </si>
  <si>
    <t>392/07TR</t>
  </si>
  <si>
    <t>MIRKOVIC LANA</t>
  </si>
  <si>
    <t>31/07FR</t>
  </si>
  <si>
    <t>MIRKOVIĆ DRAGANA</t>
  </si>
  <si>
    <t>346/07TR</t>
  </si>
  <si>
    <t>MIŠKOV STEVAN</t>
  </si>
  <si>
    <t>299/07TR</t>
  </si>
  <si>
    <t>MIŠKOVIC JELENA</t>
  </si>
  <si>
    <t>227/07</t>
  </si>
  <si>
    <t>MIŠKOVIĆ MIŠO</t>
  </si>
  <si>
    <t>15/07TH</t>
  </si>
  <si>
    <t>MITKOVIC GORANA</t>
  </si>
  <si>
    <t>112/07TR</t>
  </si>
  <si>
    <t>MITRIĆ JOVANKA</t>
  </si>
  <si>
    <t>106/07 PB</t>
  </si>
  <si>
    <t>MITROVIC ALEKSANDAR</t>
  </si>
  <si>
    <t>178/07TR</t>
  </si>
  <si>
    <t>MITROVIC ZORICA</t>
  </si>
  <si>
    <t>89/07TR</t>
  </si>
  <si>
    <t>MITROVIĆ MILAN</t>
  </si>
  <si>
    <t>443/07 TR</t>
  </si>
  <si>
    <t>MOHAČI MONIKA</t>
  </si>
  <si>
    <t>55/07FR</t>
  </si>
  <si>
    <t>MOMČILOVIĆ BOJAN</t>
  </si>
  <si>
    <t>93/07TR</t>
  </si>
  <si>
    <t>MOMIĆ MILAN</t>
  </si>
  <si>
    <t>91/07PB</t>
  </si>
  <si>
    <t>MOSLAVAC NATAŠA</t>
  </si>
  <si>
    <t>MOSLOVAC NATASA</t>
  </si>
  <si>
    <t>61/07PI</t>
  </si>
  <si>
    <t>MUDRI MIHAJLO</t>
  </si>
  <si>
    <t>191/07TR</t>
  </si>
  <si>
    <t>MUDRI VLADIMIR</t>
  </si>
  <si>
    <t>63/07PB</t>
  </si>
  <si>
    <t>MUDRIĆ DANIJELA</t>
  </si>
  <si>
    <t>36/07TR</t>
  </si>
  <si>
    <t>MUSIĆ DARIJAN</t>
  </si>
  <si>
    <t>67/07PB</t>
  </si>
  <si>
    <t>MUŠKINJA PETAR</t>
  </si>
  <si>
    <t>31/07TH</t>
  </si>
  <si>
    <t>MUŠKINJA ROMANA</t>
  </si>
  <si>
    <t>103/07TH</t>
  </si>
  <si>
    <t>NAÐ HORTI TAMAŠ</t>
  </si>
  <si>
    <t>210/07</t>
  </si>
  <si>
    <t>Nadjalin Marko</t>
  </si>
  <si>
    <t>121/07TR</t>
  </si>
  <si>
    <t>NASTASIĆ STRAHINJA</t>
  </si>
  <si>
    <t>188/07TH</t>
  </si>
  <si>
    <t>NAU ALEKSANDAR</t>
  </si>
  <si>
    <t>166/07TR</t>
  </si>
  <si>
    <t>NEDIĆ GORAN</t>
  </si>
  <si>
    <t>150/07TH</t>
  </si>
  <si>
    <t>NEMET EGON</t>
  </si>
  <si>
    <t>79/07TH</t>
  </si>
  <si>
    <t>NENAD NENAD</t>
  </si>
  <si>
    <t>83/07TH</t>
  </si>
  <si>
    <t>NEŠKOVIĆ JOVANKA</t>
  </si>
  <si>
    <t>197/07TH</t>
  </si>
  <si>
    <t>NEVAJDIĆ NEMANJA</t>
  </si>
  <si>
    <t>427/07TR</t>
  </si>
  <si>
    <t>NIKIĆ DUŠKO</t>
  </si>
  <si>
    <t>115/07PB</t>
  </si>
  <si>
    <t>NIKIĆ STOJAN</t>
  </si>
  <si>
    <t>9/07PB</t>
  </si>
  <si>
    <t>NIKIĆ TAMARA</t>
  </si>
  <si>
    <t>49/07PI</t>
  </si>
  <si>
    <t>NIKOLIC PREDRAG</t>
  </si>
  <si>
    <t>242/07FR</t>
  </si>
  <si>
    <t>NIKOLIĆ BRATISLAV</t>
  </si>
  <si>
    <t>193/07TH</t>
  </si>
  <si>
    <t>NIKOLIĆ DEJAN</t>
  </si>
  <si>
    <t>319/07FR</t>
  </si>
  <si>
    <t>NIKOLIĆ MAJA</t>
  </si>
  <si>
    <t>199/07FR</t>
  </si>
  <si>
    <t>NIKOLIĆ MARINA</t>
  </si>
  <si>
    <t>170/07FR</t>
  </si>
  <si>
    <t>NIKOLIĆ MILAN</t>
  </si>
  <si>
    <t>120/07TH</t>
  </si>
  <si>
    <t>NIKOLIĆ NENAD</t>
  </si>
  <si>
    <t>327/07FR</t>
  </si>
  <si>
    <t>Nikolić OliVera</t>
  </si>
  <si>
    <t>209/07FR</t>
  </si>
  <si>
    <t>NIKOLIĆ ZORAN</t>
  </si>
  <si>
    <t>39/07FR</t>
  </si>
  <si>
    <t>NIKOLIN MILIVOJ</t>
  </si>
  <si>
    <t>308/07FR</t>
  </si>
  <si>
    <t>NIKOLIN RADMILA</t>
  </si>
  <si>
    <t>10?</t>
  </si>
  <si>
    <t>24/07FR</t>
  </si>
  <si>
    <t>NIŠKANOVIĆ NADA</t>
  </si>
  <si>
    <t>307/07TR</t>
  </si>
  <si>
    <t>NOVAKOVIC MARKO</t>
  </si>
  <si>
    <t>127/07TR</t>
  </si>
  <si>
    <t>NOVAKOVIĆ DRAGAN</t>
  </si>
  <si>
    <t xml:space="preserve"> </t>
  </si>
  <si>
    <t>158/07TH</t>
  </si>
  <si>
    <t>OBRADOVIĆ DARKO</t>
  </si>
  <si>
    <t>365/07FR</t>
  </si>
  <si>
    <t>OBRADOVIĆ NEMANJA</t>
  </si>
  <si>
    <t>19/07TH</t>
  </si>
  <si>
    <t>OKULIC ZORAN</t>
  </si>
  <si>
    <t>330/07TR</t>
  </si>
  <si>
    <t>OLUJIC SLOBODAN</t>
  </si>
  <si>
    <t>187/07TH</t>
  </si>
  <si>
    <t>OPALIĆ JOVAN</t>
  </si>
  <si>
    <t>6/07PI</t>
  </si>
  <si>
    <t>OPARNICA MILAN</t>
  </si>
  <si>
    <t>43/07PI</t>
  </si>
  <si>
    <t>ORELJ ALEKSANDAR</t>
  </si>
  <si>
    <t>81/07PI</t>
  </si>
  <si>
    <t>OROZ MILOŠ</t>
  </si>
  <si>
    <t>44/07PI</t>
  </si>
  <si>
    <t>ORSAG DAMIR</t>
  </si>
  <si>
    <t>35/07PI</t>
  </si>
  <si>
    <t>OSTOJIC DAMIR</t>
  </si>
  <si>
    <t>314/07FR</t>
  </si>
  <si>
    <t>OSTOJIĆ ALEKSANDAR</t>
  </si>
  <si>
    <t>329/07TR</t>
  </si>
  <si>
    <t>PAJIC NENAD</t>
  </si>
  <si>
    <t>76/07PI</t>
  </si>
  <si>
    <t>PAJKANOVIĆ IGOR</t>
  </si>
  <si>
    <t>93/07PB</t>
  </si>
  <si>
    <t>PAJOVIC MILIJA</t>
  </si>
  <si>
    <t>7/07TH</t>
  </si>
  <si>
    <t>PALACKOVIC NIKOLA</t>
  </si>
  <si>
    <t>106/07FR</t>
  </si>
  <si>
    <t>PALATINUŠ MONIKA</t>
  </si>
  <si>
    <t>129/07TH</t>
  </si>
  <si>
    <t>PALIĆ KRISTINA</t>
  </si>
  <si>
    <t>257/07FR</t>
  </si>
  <si>
    <t>PALUROVIĆ MAJA</t>
  </si>
  <si>
    <t>54/07TH</t>
  </si>
  <si>
    <t>PANIC VEDRAN</t>
  </si>
  <si>
    <t>96/07TR</t>
  </si>
  <si>
    <t>PANIĆ ALEKSANDRA</t>
  </si>
  <si>
    <t>64/07TH</t>
  </si>
  <si>
    <t>PANIĆ VUKAŠIN</t>
  </si>
  <si>
    <t>150/07TR</t>
  </si>
  <si>
    <t>PANTELIĆ MARKO</t>
  </si>
  <si>
    <t>129/07PI</t>
  </si>
  <si>
    <t>Pantelin Ninoslava</t>
  </si>
  <si>
    <t>13/07TH</t>
  </si>
  <si>
    <t>PANTOŠ JOVANA</t>
  </si>
  <si>
    <t>411/07TR</t>
  </si>
  <si>
    <t>PAP GABRIJELA</t>
  </si>
  <si>
    <t>243/07FR</t>
  </si>
  <si>
    <t>PAP MONIKA</t>
  </si>
  <si>
    <t>29/07PB</t>
  </si>
  <si>
    <t>PAPIĆ SVETLANA</t>
  </si>
  <si>
    <t>374/07FR</t>
  </si>
  <si>
    <t>PAPOVIĆ DARKO</t>
  </si>
  <si>
    <t>2/07PI</t>
  </si>
  <si>
    <t>PAPUGA MIHAL</t>
  </si>
  <si>
    <t>264/07TR</t>
  </si>
  <si>
    <t>PASTOR NEBOJŠA</t>
  </si>
  <si>
    <t>332/07FR</t>
  </si>
  <si>
    <t>PAŠIĆ ALEKSA</t>
  </si>
  <si>
    <t>241/07FR</t>
  </si>
  <si>
    <t>PAŠIĆ MARIJA</t>
  </si>
  <si>
    <t>91/07TR</t>
  </si>
  <si>
    <t>PAŠIĆ MILICA</t>
  </si>
  <si>
    <t>63/07FR</t>
  </si>
  <si>
    <t>PATRIK SILVIJA</t>
  </si>
  <si>
    <t>67/07TH</t>
  </si>
  <si>
    <t>PAVKOVIĆ STEVAN</t>
  </si>
  <si>
    <t>21/07TH</t>
  </si>
  <si>
    <t>PAVLICA MIRJANA</t>
  </si>
  <si>
    <t>42/07TH</t>
  </si>
  <si>
    <t>PAVLICEVIC SANJA</t>
  </si>
  <si>
    <t>298/07TR</t>
  </si>
  <si>
    <t>PAVLOVIC VERA</t>
  </si>
  <si>
    <t>170/07TH</t>
  </si>
  <si>
    <t>PAVLOVIĆ BILJANA</t>
  </si>
  <si>
    <t>81/07PB</t>
  </si>
  <si>
    <t>PAVLOVIĆ JASMINA</t>
  </si>
  <si>
    <t>336/07TR</t>
  </si>
  <si>
    <t>PAVLOVIĆ MILOŠ</t>
  </si>
  <si>
    <t>32/07TR</t>
  </si>
  <si>
    <t>PEĆKOVSKI SAŠA</t>
  </si>
  <si>
    <t>101/07TR</t>
  </si>
  <si>
    <t>PEJIĆ BOJAN</t>
  </si>
  <si>
    <t>213/07TR</t>
  </si>
  <si>
    <t>PEJIN GORDANA</t>
  </si>
  <si>
    <t>291/07TR</t>
  </si>
  <si>
    <t>PEJOVIC ANDREJA</t>
  </si>
  <si>
    <t>30/07TR</t>
  </si>
  <si>
    <t>PEMAC ĐORĐE</t>
  </si>
  <si>
    <t>39/07TH</t>
  </si>
  <si>
    <t>PERIC MAJA</t>
  </si>
  <si>
    <t>146/07TH</t>
  </si>
  <si>
    <t>PERIĆ MARINA</t>
  </si>
  <si>
    <t>95/07FR</t>
  </si>
  <si>
    <t>PERINOVIĆ BRANKO</t>
  </si>
  <si>
    <t>23/07TR</t>
  </si>
  <si>
    <t>63/10 PB</t>
  </si>
  <si>
    <t xml:space="preserve">Tadić </t>
  </si>
  <si>
    <t>PERINOVIĆ JOVANA</t>
  </si>
  <si>
    <t>262/07TR</t>
  </si>
  <si>
    <t>PEROVIC LUKA</t>
  </si>
  <si>
    <t>160/07FR</t>
  </si>
  <si>
    <t>PEROVIĆ IVAN</t>
  </si>
  <si>
    <t>302/07FR</t>
  </si>
  <si>
    <t>PEŠAKOVIĆ IGOR</t>
  </si>
  <si>
    <t>390/07TR</t>
  </si>
  <si>
    <t>PETKOVIC MAJA</t>
  </si>
  <si>
    <t>303/07TR</t>
  </si>
  <si>
    <t>PETKOVIC NEDELJKO</t>
  </si>
  <si>
    <t>302/07TR</t>
  </si>
  <si>
    <t>PETKOVIC SAŠA</t>
  </si>
  <si>
    <t>40/07PI</t>
  </si>
  <si>
    <t>PETROVIC BORIVOJ</t>
  </si>
  <si>
    <t>300/07TR</t>
  </si>
  <si>
    <t>PETROVIC MARKO</t>
  </si>
  <si>
    <t>199/07TR</t>
  </si>
  <si>
    <t>PETROVIC RADA</t>
  </si>
  <si>
    <t>56/07TH</t>
  </si>
  <si>
    <t>PETROVIC SRÐAN</t>
  </si>
  <si>
    <t>124/07FR</t>
  </si>
  <si>
    <t>PETROVIĆ MAJA</t>
  </si>
  <si>
    <t>358/07TR</t>
  </si>
  <si>
    <t>PETROVIĆ MARINA</t>
  </si>
  <si>
    <t>17/07PB</t>
  </si>
  <si>
    <t>PETROVIĆ PREDRAG</t>
  </si>
  <si>
    <t>10/07TR</t>
  </si>
  <si>
    <t>PETROVIĆ SLOBODAN</t>
  </si>
  <si>
    <t>359/07TR</t>
  </si>
  <si>
    <t>PETROVIĆ VLADIMIR</t>
  </si>
  <si>
    <t>194/07TH</t>
  </si>
  <si>
    <t>PIKULA JOVANA</t>
  </si>
  <si>
    <t>94/07TR</t>
  </si>
  <si>
    <t>PILIPOVIĆ SRĐAN</t>
  </si>
  <si>
    <t>108/07FR</t>
  </si>
  <si>
    <t>PILIPOVIĆ VERICA</t>
  </si>
  <si>
    <t>119/07FR</t>
  </si>
  <si>
    <t>PILJA BILJANA</t>
  </si>
  <si>
    <t>234/07FR</t>
  </si>
  <si>
    <t>PIMIĆ JELENA</t>
  </si>
  <si>
    <t>5/07TR</t>
  </si>
  <si>
    <t>PITA SNEŽANA</t>
  </si>
  <si>
    <t>114/07FR</t>
  </si>
  <si>
    <t>PJEVIĆ ALEKSANDRA</t>
  </si>
  <si>
    <t>240/07FR</t>
  </si>
  <si>
    <t>PLAHĆINSKI TAMARA</t>
  </si>
  <si>
    <t>80/07FR</t>
  </si>
  <si>
    <t>PLATIŠA MILICA</t>
  </si>
  <si>
    <t>416/07 FR</t>
  </si>
  <si>
    <t>PLAVSIC SVETLANA</t>
  </si>
  <si>
    <t>211/07TR</t>
  </si>
  <si>
    <t>PLAVŠIC LJUBOMIR</t>
  </si>
  <si>
    <t>52/07TR</t>
  </si>
  <si>
    <t>PLEĆAŠ MILICA</t>
  </si>
  <si>
    <t>198/07FR</t>
  </si>
  <si>
    <t>PODRAŠČANIN OGNJEN</t>
  </si>
  <si>
    <t>268/07FR</t>
  </si>
  <si>
    <t>POLIĆ MILJANA</t>
  </si>
  <si>
    <t>236/07TR</t>
  </si>
  <si>
    <t>POLUGA BILJANA</t>
  </si>
  <si>
    <t>139/07TR</t>
  </si>
  <si>
    <t>POPOV BRANKA</t>
  </si>
  <si>
    <t>136/07TR</t>
  </si>
  <si>
    <t>POPOV NATAŠA</t>
  </si>
  <si>
    <t>185/07</t>
  </si>
  <si>
    <t>POPOV TAMARA</t>
  </si>
  <si>
    <t>318/07TR</t>
  </si>
  <si>
    <t>POPOVIC ALEKSANDAR</t>
  </si>
  <si>
    <t>50/07PI</t>
  </si>
  <si>
    <t>POPOVIC SLOBODAN</t>
  </si>
  <si>
    <t>341/07FR</t>
  </si>
  <si>
    <t>POPOVIĆ DRAGANA</t>
  </si>
  <si>
    <t>367/07FR</t>
  </si>
  <si>
    <t>POPOVIĆ JOVANA</t>
  </si>
  <si>
    <t>82/07FR</t>
  </si>
  <si>
    <t>POPRŽEN SLAĐANA</t>
  </si>
  <si>
    <t>50/07PB</t>
  </si>
  <si>
    <t>POVOLNI VLADIMIR</t>
  </si>
  <si>
    <t>409/07TR</t>
  </si>
  <si>
    <t>Predojevic Srdjan</t>
  </si>
  <si>
    <t>360/07FR</t>
  </si>
  <si>
    <t>Predojević Jelena</t>
  </si>
  <si>
    <t>9/07PI</t>
  </si>
  <si>
    <t>PRIJIC SINIŠA</t>
  </si>
  <si>
    <t>208/07FR</t>
  </si>
  <si>
    <t>PRKOSOVAČKI VELJKO</t>
  </si>
  <si>
    <t>60/07TH</t>
  </si>
  <si>
    <t>PROLIC IVANA</t>
  </si>
  <si>
    <t>319/07TR</t>
  </si>
  <si>
    <t>PROLIC SANJA</t>
  </si>
  <si>
    <t>94/07FR</t>
  </si>
  <si>
    <t>PROLIĆ TIJANA</t>
  </si>
  <si>
    <t>160/07TR</t>
  </si>
  <si>
    <t>PROSTRAN ROBERT</t>
  </si>
  <si>
    <t>2/07PB</t>
  </si>
  <si>
    <t>PROTIĆ ALEKSANDAR</t>
  </si>
  <si>
    <t>233/07FR</t>
  </si>
  <si>
    <t>PUDAR DEJAN</t>
  </si>
  <si>
    <t>48/07PB</t>
  </si>
  <si>
    <t>PURIĆ DEJAN</t>
  </si>
  <si>
    <t>144/07TH</t>
  </si>
  <si>
    <t>PURIĆ IVANA</t>
  </si>
  <si>
    <t>49/07TR</t>
  </si>
  <si>
    <t>PUTIĆ MILANA</t>
  </si>
  <si>
    <t>152/07TH</t>
  </si>
  <si>
    <t>RADAKOVIĆ BORKO</t>
  </si>
  <si>
    <t>32/07PB</t>
  </si>
  <si>
    <t>RADAKOVIĆ UROŠ</t>
  </si>
  <si>
    <t>34/07TR</t>
  </si>
  <si>
    <t>RADANOVIĆ JELENA</t>
  </si>
  <si>
    <t>90/07FR</t>
  </si>
  <si>
    <t>RADIĆ KRISTIJAN</t>
  </si>
  <si>
    <t>16/07PB</t>
  </si>
  <si>
    <t>RADIĆ RADOSLAV</t>
  </si>
  <si>
    <t>356/07FR</t>
  </si>
  <si>
    <t>RADIN MILOŠ</t>
  </si>
  <si>
    <t>89/07FR</t>
  </si>
  <si>
    <t>RADIN SANJA</t>
  </si>
  <si>
    <t>5/07TH</t>
  </si>
  <si>
    <t>RADIŠIC SNEŽANA</t>
  </si>
  <si>
    <t>341/07TR</t>
  </si>
  <si>
    <t>RADMAN SRÐAN</t>
  </si>
  <si>
    <t>135/07TH</t>
  </si>
  <si>
    <t>RADONJIĆ RADOVAN</t>
  </si>
  <si>
    <t>7/07FR</t>
  </si>
  <si>
    <t>RADOSAV TANJA</t>
  </si>
  <si>
    <t>19/07PI</t>
  </si>
  <si>
    <t>RADOSAVAC DEJAN</t>
  </si>
  <si>
    <t>257/07TR</t>
  </si>
  <si>
    <t>RADOSAVAC DUŠAN</t>
  </si>
  <si>
    <t>116/07FR</t>
  </si>
  <si>
    <t>RADOSAVLJEVIĆ SLAÐANA</t>
  </si>
  <si>
    <t>352/07FR</t>
  </si>
  <si>
    <t>RADOŠEVIĆ NENAD</t>
  </si>
  <si>
    <t>260/07FR</t>
  </si>
  <si>
    <t>RADOVANOV SUZANA</t>
  </si>
  <si>
    <t>426/07</t>
  </si>
  <si>
    <t>RADOVANOVIĆ ALEKSANDAR</t>
  </si>
  <si>
    <t>72/07PI</t>
  </si>
  <si>
    <t>RADOVANOVIĆ NEBOJŠA</t>
  </si>
  <si>
    <t>25/07TH</t>
  </si>
  <si>
    <t>RADOVIC NEMANJA</t>
  </si>
  <si>
    <t>191/07FR</t>
  </si>
  <si>
    <t>RADUKIĆ GORAN</t>
  </si>
  <si>
    <t>77/07TH</t>
  </si>
  <si>
    <t>RADULAŠKI SLOBODAN</t>
  </si>
  <si>
    <t>233/07TH</t>
  </si>
  <si>
    <t>RADULOVIĆ BORKO</t>
  </si>
  <si>
    <t>229/07FR</t>
  </si>
  <si>
    <t>RADUMILO ANDRIJA</t>
  </si>
  <si>
    <t>280/07FR</t>
  </si>
  <si>
    <t>RADUN LJILJANA</t>
  </si>
  <si>
    <t>71/07TR</t>
  </si>
  <si>
    <t>RAĐENOVIĆ VESNA</t>
  </si>
  <si>
    <t>26/07PI</t>
  </si>
  <si>
    <t>RAJACIC DANE</t>
  </si>
  <si>
    <t>53/07TH</t>
  </si>
  <si>
    <t>RAJCEVIC SLOBODANKA</t>
  </si>
  <si>
    <t>180/07FR</t>
  </si>
  <si>
    <t>RAJIĆ MILICA</t>
  </si>
  <si>
    <t>311/07FR</t>
  </si>
  <si>
    <t>RAKANOVIĆ LJUBIŠA</t>
  </si>
  <si>
    <t>66/07PB</t>
  </si>
  <si>
    <t>RAŠEVIĆ KATARINA</t>
  </si>
  <si>
    <t>161/07FR</t>
  </si>
  <si>
    <t>RAŠKOVIĆ JOVANA</t>
  </si>
  <si>
    <t>276/07TR</t>
  </si>
  <si>
    <t>RAŠUO MILICA</t>
  </si>
  <si>
    <t>65/07TH</t>
  </si>
  <si>
    <t>RATIĆ NIKOLA</t>
  </si>
  <si>
    <t>439/07</t>
  </si>
  <si>
    <t>Rauh Marija</t>
  </si>
  <si>
    <t>6/07TR</t>
  </si>
  <si>
    <t>RAVLIJA TAMARA</t>
  </si>
  <si>
    <t>48/07PI</t>
  </si>
  <si>
    <t>REHAK BORIS</t>
  </si>
  <si>
    <t>411/07FR</t>
  </si>
  <si>
    <t>RENOVČEVIĆ MILAN</t>
  </si>
  <si>
    <t>417/07tr</t>
  </si>
  <si>
    <t>Repac Vesna</t>
  </si>
  <si>
    <t>57/07FR</t>
  </si>
  <si>
    <t>REPIĆ BOJANA</t>
  </si>
  <si>
    <t>269/07FR</t>
  </si>
  <si>
    <t>REVES SINIŠA</t>
  </si>
  <si>
    <t>63/07PI</t>
  </si>
  <si>
    <t>REŽIC MARKO</t>
  </si>
  <si>
    <t>131/07TH</t>
  </si>
  <si>
    <t>RIBIĆ SANJA</t>
  </si>
  <si>
    <t>293/07TR</t>
  </si>
  <si>
    <t>RIÐICKI GORAN</t>
  </si>
  <si>
    <t>292/07TR</t>
  </si>
  <si>
    <t>RIÐICKI SINIŠA</t>
  </si>
  <si>
    <t>52/07FR</t>
  </si>
  <si>
    <t>RIGOVLJEV IVANA</t>
  </si>
  <si>
    <t>183/07FR</t>
  </si>
  <si>
    <t>Ristanovic Mirjana</t>
  </si>
  <si>
    <t>RISTANOVIĆ FILIP</t>
  </si>
  <si>
    <t>384/07FR</t>
  </si>
  <si>
    <t>RISTIĆ BOJANA</t>
  </si>
  <si>
    <t>324/07FR</t>
  </si>
  <si>
    <t>RISTIĆ MARIJANA</t>
  </si>
  <si>
    <t>479/07TR</t>
  </si>
  <si>
    <t>RISTIĆ TAMARA</t>
  </si>
  <si>
    <t>362/07TR</t>
  </si>
  <si>
    <t>RITAN BOGDAN</t>
  </si>
  <si>
    <t>271/07FR</t>
  </si>
  <si>
    <t>RITER ANITA</t>
  </si>
  <si>
    <t>272/07FR</t>
  </si>
  <si>
    <t>RITER MARIJANA</t>
  </si>
  <si>
    <t>88/07TH</t>
  </si>
  <si>
    <t>RODIĆ RADMILA</t>
  </si>
  <si>
    <t>41/07PI</t>
  </si>
  <si>
    <t>ROJKA DENI</t>
  </si>
  <si>
    <t>75/07TH</t>
  </si>
  <si>
    <t>RUNTIĆ VOJISLAV</t>
  </si>
  <si>
    <t>90/07PB</t>
  </si>
  <si>
    <t>RUSOVAN MARIJA</t>
  </si>
  <si>
    <t>49/07FR</t>
  </si>
  <si>
    <t>RUŽIĆ JOVANA</t>
  </si>
  <si>
    <t>53/07PI</t>
  </si>
  <si>
    <t>SABO ŽUŽANA</t>
  </si>
  <si>
    <t>200/07FR</t>
  </si>
  <si>
    <t>SAMAC IVANA</t>
  </si>
  <si>
    <t>89/07PI</t>
  </si>
  <si>
    <t>SAMARDŽIC BORIS</t>
  </si>
  <si>
    <t>212/07FR</t>
  </si>
  <si>
    <t>SAMARDŽIJA JELENA</t>
  </si>
  <si>
    <t>356/07TR</t>
  </si>
  <si>
    <t>SAMARDŽIJA JOVAN</t>
  </si>
  <si>
    <t>59/11 PI</t>
  </si>
  <si>
    <t xml:space="preserve">VELEVSKI </t>
  </si>
  <si>
    <t>196/11FR</t>
  </si>
  <si>
    <t>MARICA</t>
  </si>
  <si>
    <t>153/11FR</t>
  </si>
  <si>
    <t>MITOŠEVIĆ</t>
  </si>
  <si>
    <t>217/11FR</t>
  </si>
  <si>
    <t>MITROVIĆ</t>
  </si>
  <si>
    <t>39/11TH</t>
  </si>
  <si>
    <t>MIĆEVIĆ</t>
  </si>
  <si>
    <t>107/11TH</t>
  </si>
  <si>
    <t>MIĆIN</t>
  </si>
  <si>
    <t>186/11FR</t>
  </si>
  <si>
    <t>MIĆUNOVIĆ</t>
  </si>
  <si>
    <t>VUK</t>
  </si>
  <si>
    <t>26/11PB</t>
  </si>
  <si>
    <t>MIŠIĆ</t>
  </si>
  <si>
    <t>96/11FR</t>
  </si>
  <si>
    <t>SABINA</t>
  </si>
  <si>
    <t>12/11TR</t>
  </si>
  <si>
    <t>MIŠKIV</t>
  </si>
  <si>
    <t>107/11TR</t>
  </si>
  <si>
    <t>MLADENOVIĆ</t>
  </si>
  <si>
    <t>191/11TR</t>
  </si>
  <si>
    <t>20/11PB</t>
  </si>
  <si>
    <t>MLINAR</t>
  </si>
  <si>
    <t>24/11TH</t>
  </si>
  <si>
    <t>MOMIRSKI</t>
  </si>
  <si>
    <t>137/11FR</t>
  </si>
  <si>
    <t>MUDRI</t>
  </si>
  <si>
    <t>11/11PI</t>
  </si>
  <si>
    <t>MUTIĆ</t>
  </si>
  <si>
    <t>164/11TR</t>
  </si>
  <si>
    <t>NAĐ</t>
  </si>
  <si>
    <t>ČONGOR</t>
  </si>
  <si>
    <t>139/11FR</t>
  </si>
  <si>
    <t>NAKOMČIĆ</t>
  </si>
  <si>
    <t>BR INDEKSA</t>
  </si>
  <si>
    <t>PREZIME</t>
  </si>
  <si>
    <t>IME</t>
  </si>
  <si>
    <t>R.BR.</t>
  </si>
  <si>
    <t>prisustvo</t>
  </si>
  <si>
    <t>seminarski</t>
  </si>
  <si>
    <t>aktivnost</t>
  </si>
  <si>
    <t xml:space="preserve">NIKOLIĆ </t>
  </si>
  <si>
    <t>ELVIS</t>
  </si>
  <si>
    <t>NESTOROVIĆ</t>
  </si>
  <si>
    <t>ANGELINA</t>
  </si>
  <si>
    <t>113/10TH</t>
  </si>
  <si>
    <t>VLAOVIĆ</t>
  </si>
  <si>
    <t>245/11FR</t>
  </si>
  <si>
    <t>MILOVAC</t>
  </si>
  <si>
    <t>217/11TR</t>
  </si>
  <si>
    <t>ŠLJIVANČANIN</t>
  </si>
  <si>
    <t>JAGOŠ</t>
  </si>
  <si>
    <t>kolokvijum</t>
  </si>
  <si>
    <t>11411TR</t>
  </si>
  <si>
    <t>SAVIĆ</t>
  </si>
  <si>
    <t>76/11PB</t>
  </si>
  <si>
    <t>TIRKAJLA</t>
  </si>
  <si>
    <t>77/11PB</t>
  </si>
  <si>
    <t>GOJKOVIČ</t>
  </si>
  <si>
    <t>184/10FR</t>
  </si>
  <si>
    <t xml:space="preserve">RADIVOJŠA </t>
  </si>
  <si>
    <t>219/11FR</t>
  </si>
  <si>
    <t>VUJIĆ</t>
  </si>
  <si>
    <t>21/11PB</t>
  </si>
  <si>
    <t>244/11FR</t>
  </si>
  <si>
    <t>ISPIT</t>
  </si>
  <si>
    <t>UKUPNO</t>
  </si>
  <si>
    <t>213/11TP</t>
  </si>
  <si>
    <t>Nemanja</t>
  </si>
  <si>
    <t>Tepić</t>
  </si>
  <si>
    <t>77/11 Fr</t>
  </si>
  <si>
    <t>Jelena</t>
  </si>
  <si>
    <t>215/11TR</t>
  </si>
  <si>
    <t>Kovačev</t>
  </si>
  <si>
    <t>Mitar</t>
  </si>
  <si>
    <t>2/11Th</t>
  </si>
  <si>
    <t>Jovana</t>
  </si>
  <si>
    <t>50/10PB</t>
  </si>
  <si>
    <t>Karjakov</t>
  </si>
  <si>
    <t>Dejan</t>
  </si>
  <si>
    <t>23/11Tr</t>
  </si>
  <si>
    <t>Stojanović</t>
  </si>
  <si>
    <t>Ana</t>
  </si>
  <si>
    <t>204/11TR</t>
  </si>
  <si>
    <t>Antonijević</t>
  </si>
  <si>
    <t>Vladimir</t>
  </si>
  <si>
    <t>177/11Fr</t>
  </si>
  <si>
    <t>Stančul</t>
  </si>
  <si>
    <t>Tatjana</t>
  </si>
  <si>
    <t>120/10FR</t>
  </si>
  <si>
    <t>Božić</t>
  </si>
  <si>
    <t>Milica</t>
  </si>
  <si>
    <t>148/11FR</t>
  </si>
  <si>
    <t>Pašić</t>
  </si>
  <si>
    <t>176/11TR</t>
  </si>
  <si>
    <t>13,5</t>
  </si>
  <si>
    <t>Grupa: 1-12Z-P1, NastavnikNATAŠA BIKICKI</t>
  </si>
  <si>
    <t>PRVI STRANI POSLOVNI JEZIK 1 ENGLESKI (BOLONJA)  (ST0236</t>
  </si>
  <si>
    <t>Godina: 2012/13, semestar: 1</t>
  </si>
  <si>
    <t/>
  </si>
  <si>
    <t>Broj indeksa</t>
  </si>
  <si>
    <t>Prezime</t>
  </si>
  <si>
    <t>Ime</t>
  </si>
  <si>
    <t>seminarski rad</t>
  </si>
  <si>
    <r>
      <t xml:space="preserve">stečen uslov (= </t>
    </r>
    <r>
      <rPr>
        <b/>
        <sz val="11"/>
        <color indexed="8"/>
        <rFont val="Calibri"/>
        <family val="2"/>
      </rPr>
      <t>minimum 23 poena</t>
    </r>
    <r>
      <rPr>
        <sz val="11"/>
        <color theme="1"/>
        <rFont val="Calibri"/>
        <family val="2"/>
      </rPr>
      <t>)</t>
    </r>
  </si>
  <si>
    <t>napomena</t>
  </si>
  <si>
    <t>197/12TR</t>
  </si>
  <si>
    <t>ABRAMONIĆ</t>
  </si>
  <si>
    <t>3/12TH</t>
  </si>
  <si>
    <t>ZDRAVKA</t>
  </si>
  <si>
    <t>ABUTOVIĆ</t>
  </si>
  <si>
    <t>137/12TR</t>
  </si>
  <si>
    <t>AĐANSKI</t>
  </si>
  <si>
    <t>94/12TH</t>
  </si>
  <si>
    <t>AJDIĆ</t>
  </si>
  <si>
    <t>20/12PB</t>
  </si>
  <si>
    <t>TEODORA</t>
  </si>
  <si>
    <t>15/12TH</t>
  </si>
  <si>
    <t>118/12TR</t>
  </si>
  <si>
    <t>99/12FR</t>
  </si>
  <si>
    <t>83/12TH</t>
  </si>
  <si>
    <t>ANĐELIĆ</t>
  </si>
  <si>
    <t>18/12 TH</t>
  </si>
  <si>
    <t>162/12FR</t>
  </si>
  <si>
    <t>197/12FR</t>
  </si>
  <si>
    <t>104/12TR</t>
  </si>
  <si>
    <t>DALIBOR</t>
  </si>
  <si>
    <t>76/12PB</t>
  </si>
  <si>
    <t>216/12TR</t>
  </si>
  <si>
    <t xml:space="preserve">ANAMARIJA  </t>
  </si>
  <si>
    <t>ARSENIĆ</t>
  </si>
  <si>
    <t>158/12FR</t>
  </si>
  <si>
    <t>122/12TR</t>
  </si>
  <si>
    <t>32/12TH</t>
  </si>
  <si>
    <t>ASODI</t>
  </si>
  <si>
    <t>117/12TR</t>
  </si>
  <si>
    <t>25/12TH</t>
  </si>
  <si>
    <t>79/12TH</t>
  </si>
  <si>
    <t>120/12FR</t>
  </si>
  <si>
    <t>69/12FR</t>
  </si>
  <si>
    <t>138/12FR</t>
  </si>
  <si>
    <t>80/12TR</t>
  </si>
  <si>
    <t>RISTO</t>
  </si>
  <si>
    <t>218/12FR</t>
  </si>
  <si>
    <t>84/12FR</t>
  </si>
  <si>
    <t>BAČIĆ</t>
  </si>
  <si>
    <t>5/12PB</t>
  </si>
  <si>
    <t>90/12TH</t>
  </si>
  <si>
    <t>45/12TH</t>
  </si>
  <si>
    <t>57/12FR</t>
  </si>
  <si>
    <t>RENATA</t>
  </si>
  <si>
    <t>2/12FR</t>
  </si>
  <si>
    <t>DENIS</t>
  </si>
  <si>
    <t>BAKETARIĆ</t>
  </si>
  <si>
    <t>96/12TR</t>
  </si>
  <si>
    <t>5/12TH</t>
  </si>
  <si>
    <t>BALAĆ</t>
  </si>
  <si>
    <t>63/12PB</t>
  </si>
  <si>
    <t>20/12TR</t>
  </si>
  <si>
    <t>103/12FR</t>
  </si>
  <si>
    <t>BARZUT</t>
  </si>
  <si>
    <t>33/12FR</t>
  </si>
  <si>
    <t>39/12PB</t>
  </si>
  <si>
    <t>BEŠEVIĆ</t>
  </si>
  <si>
    <t>40/12PB</t>
  </si>
  <si>
    <t>BEŠIR</t>
  </si>
  <si>
    <t>84/12TH</t>
  </si>
  <si>
    <t>BEZIĆ</t>
  </si>
  <si>
    <t>19/12TR</t>
  </si>
  <si>
    <t>BJELETIĆ</t>
  </si>
  <si>
    <t>74/12TH</t>
  </si>
  <si>
    <t>BJELICA</t>
  </si>
  <si>
    <t>17/12FR</t>
  </si>
  <si>
    <t>BJELOTOMIĆ</t>
  </si>
  <si>
    <t>174/12FR</t>
  </si>
  <si>
    <t>ILIJA</t>
  </si>
  <si>
    <t>10/12TR</t>
  </si>
  <si>
    <t>52/12PB</t>
  </si>
  <si>
    <t>136/12FR</t>
  </si>
  <si>
    <t>6/12TH</t>
  </si>
  <si>
    <t>BOGIĆEVIĆ</t>
  </si>
  <si>
    <t>177/12FR</t>
  </si>
  <si>
    <t>BOGOSAVLJEVIĆ</t>
  </si>
  <si>
    <t>182/12FR</t>
  </si>
  <si>
    <t>BOJKOVIĆ</t>
  </si>
  <si>
    <t>245/12FR</t>
  </si>
  <si>
    <t>54/12PB</t>
  </si>
  <si>
    <t>139/12TR</t>
  </si>
  <si>
    <t>BOMAŠTAR</t>
  </si>
  <si>
    <t>82/12TR</t>
  </si>
  <si>
    <t>87/12FR</t>
  </si>
  <si>
    <t>ANĐELA</t>
  </si>
  <si>
    <t>BRACANOVIĆ</t>
  </si>
  <si>
    <t>132/12TR</t>
  </si>
  <si>
    <t>190/12TR</t>
  </si>
  <si>
    <t>50/12TR</t>
  </si>
  <si>
    <t>BRBORIĆ</t>
  </si>
  <si>
    <t>115/12FR</t>
  </si>
  <si>
    <t>9/12FR</t>
  </si>
  <si>
    <t>67/12FR</t>
  </si>
  <si>
    <t>123/12TR</t>
  </si>
  <si>
    <t>BUDIĆ</t>
  </si>
  <si>
    <t>88/12FR</t>
  </si>
  <si>
    <t>LJUBINKA</t>
  </si>
  <si>
    <t>BUGARIN</t>
  </si>
  <si>
    <t>247/12FR</t>
  </si>
  <si>
    <t>BUKURIĆ</t>
  </si>
  <si>
    <t>150/12FR</t>
  </si>
  <si>
    <t>BULIĆ</t>
  </si>
  <si>
    <t>71/12TH</t>
  </si>
  <si>
    <t>BUZDUM</t>
  </si>
  <si>
    <t>156/12TR</t>
  </si>
  <si>
    <t>SANELA</t>
  </si>
  <si>
    <t>60/12FR</t>
  </si>
  <si>
    <t>CECEL</t>
  </si>
  <si>
    <t>187/12TR</t>
  </si>
  <si>
    <t>CIMEŠA</t>
  </si>
  <si>
    <t>81/12FR</t>
  </si>
  <si>
    <t>61/12PB</t>
  </si>
  <si>
    <t>CVIKIĆ</t>
  </si>
  <si>
    <t>55/12TR</t>
  </si>
  <si>
    <t>CVJETIĆANIN</t>
  </si>
  <si>
    <t>50/12PB</t>
  </si>
  <si>
    <t>ČABAK</t>
  </si>
  <si>
    <t>263/12FR</t>
  </si>
  <si>
    <t>ČAMAGIĆ</t>
  </si>
  <si>
    <t>74/12FR</t>
  </si>
  <si>
    <t>ČANKOVIĆ</t>
  </si>
  <si>
    <t>86/12FR</t>
  </si>
  <si>
    <t>MIRA</t>
  </si>
  <si>
    <t>16/12PB</t>
  </si>
  <si>
    <t>ČASAR</t>
  </si>
  <si>
    <t xml:space="preserve">50/11FR </t>
  </si>
  <si>
    <t xml:space="preserve"> TATJANA</t>
  </si>
  <si>
    <t>37/12TR</t>
  </si>
  <si>
    <t>148/12TR</t>
  </si>
  <si>
    <t>ČOKA</t>
  </si>
  <si>
    <t>142/12TR</t>
  </si>
  <si>
    <t>STRAHINJA</t>
  </si>
  <si>
    <t>127/12FR</t>
  </si>
  <si>
    <t>ČOTRA</t>
  </si>
  <si>
    <t>39/12FR</t>
  </si>
  <si>
    <t>ČOVIĆ</t>
  </si>
  <si>
    <t>193/12TR</t>
  </si>
  <si>
    <t>76/12TR</t>
  </si>
  <si>
    <t>19/12PB</t>
  </si>
  <si>
    <t>21/12TR</t>
  </si>
  <si>
    <t>164/12TR</t>
  </si>
  <si>
    <t>DAMJANOV</t>
  </si>
  <si>
    <t>32/12PB</t>
  </si>
  <si>
    <t>72/12TR</t>
  </si>
  <si>
    <t>155/12TR</t>
  </si>
  <si>
    <t>109/12</t>
  </si>
  <si>
    <t>DESNICA</t>
  </si>
  <si>
    <t>55/12PB</t>
  </si>
  <si>
    <t>DESPOTOV</t>
  </si>
  <si>
    <t>130/12TR</t>
  </si>
  <si>
    <t>DOBANOVAČKI</t>
  </si>
  <si>
    <t>38/12TH</t>
  </si>
  <si>
    <t>DOBROSAVLJEV</t>
  </si>
  <si>
    <t>119/12TR</t>
  </si>
  <si>
    <t>NEVEN</t>
  </si>
  <si>
    <t>DOKIĆ</t>
  </si>
  <si>
    <t>185/12FR</t>
  </si>
  <si>
    <t>DOMIĆ</t>
  </si>
  <si>
    <t>96/12TH</t>
  </si>
  <si>
    <t>DOROŠKI</t>
  </si>
  <si>
    <t>103/12TR</t>
  </si>
  <si>
    <t>DOSTANIĆ</t>
  </si>
  <si>
    <t>114/12FR</t>
  </si>
  <si>
    <t>DOVIČIN</t>
  </si>
  <si>
    <t>119/12FR</t>
  </si>
  <si>
    <t>DRAČA</t>
  </si>
  <si>
    <t>11/12FR</t>
  </si>
  <si>
    <t>229/12FR</t>
  </si>
  <si>
    <t>DRAGIĆ</t>
  </si>
  <si>
    <t>38/12PB</t>
  </si>
  <si>
    <t>153/12TR</t>
  </si>
  <si>
    <t>DRAŽIĆ</t>
  </si>
  <si>
    <t>83/12FR</t>
  </si>
  <si>
    <t>100/12TR</t>
  </si>
  <si>
    <t>114/12TR</t>
  </si>
  <si>
    <t>52/12TH</t>
  </si>
  <si>
    <t>DULETIĆ</t>
  </si>
  <si>
    <t>91/12TR</t>
  </si>
  <si>
    <t>DUNDIĆ</t>
  </si>
  <si>
    <t>192/12TR</t>
  </si>
  <si>
    <t>DUNJIĆ</t>
  </si>
  <si>
    <t>265/12FR</t>
  </si>
  <si>
    <t>DARIO</t>
  </si>
  <si>
    <t>179/12TR</t>
  </si>
  <si>
    <t>DŽAJA</t>
  </si>
  <si>
    <t>163/12FR</t>
  </si>
  <si>
    <t>DŽALETA</t>
  </si>
  <si>
    <t>180/12TR</t>
  </si>
  <si>
    <t>DŽOMBETA</t>
  </si>
  <si>
    <t>29/12TH</t>
  </si>
  <si>
    <t>DŽUDŽAR</t>
  </si>
  <si>
    <t>240/12FR</t>
  </si>
  <si>
    <t>144/12TR</t>
  </si>
  <si>
    <t>234/12FR</t>
  </si>
  <si>
    <t>ĐANKOVIĆ</t>
  </si>
  <si>
    <t>23/12TR</t>
  </si>
  <si>
    <t>68/12TR</t>
  </si>
  <si>
    <t>122/12FR</t>
  </si>
  <si>
    <t>ĐOMPARIĆ</t>
  </si>
  <si>
    <t>128/12TR</t>
  </si>
  <si>
    <t>OGNJEN</t>
  </si>
  <si>
    <t>252/12FR</t>
  </si>
  <si>
    <t>14/12FR</t>
  </si>
  <si>
    <t>227/12FR</t>
  </si>
  <si>
    <t>ĐOROVIĆ</t>
  </si>
  <si>
    <t>124/12FR</t>
  </si>
  <si>
    <t>26/12TR</t>
  </si>
  <si>
    <t>ĐURO</t>
  </si>
  <si>
    <t>167/12TR</t>
  </si>
  <si>
    <t>188/12TR</t>
  </si>
  <si>
    <t>ĐURAŠINOVIĆ</t>
  </si>
  <si>
    <t>67/12TR</t>
  </si>
  <si>
    <t>117/12FR</t>
  </si>
  <si>
    <t>ĐURĐEVIĆ</t>
  </si>
  <si>
    <t>46/12PB</t>
  </si>
  <si>
    <t>58/12FR</t>
  </si>
  <si>
    <t>242/12FR</t>
  </si>
  <si>
    <t>145/12FR</t>
  </si>
  <si>
    <t>13/12FR</t>
  </si>
  <si>
    <t>115/12TR</t>
  </si>
  <si>
    <t>VETON</t>
  </si>
  <si>
    <t>EMRULLAHU</t>
  </si>
  <si>
    <t>15/12PB</t>
  </si>
  <si>
    <t>ERCEGOVČEVIĆ</t>
  </si>
  <si>
    <t>102/12TR</t>
  </si>
  <si>
    <t>38/12TR</t>
  </si>
  <si>
    <t>RADOMIR</t>
  </si>
  <si>
    <t>19/12FR</t>
  </si>
  <si>
    <t>MINA</t>
  </si>
  <si>
    <t>ETINSKI</t>
  </si>
  <si>
    <t>30/12PB</t>
  </si>
  <si>
    <t>FERENC</t>
  </si>
  <si>
    <t>17/12TH</t>
  </si>
  <si>
    <t>FRANOVIĆ</t>
  </si>
  <si>
    <t>243/12FR</t>
  </si>
  <si>
    <t>GAJANOVIĆ</t>
  </si>
  <si>
    <t>86/12TH</t>
  </si>
  <si>
    <t>90/12TR</t>
  </si>
  <si>
    <t>39/12TR</t>
  </si>
  <si>
    <t>GAŠIĆ</t>
  </si>
  <si>
    <t>27/12FR</t>
  </si>
  <si>
    <t>250/12FR</t>
  </si>
  <si>
    <t>34/12FR</t>
  </si>
  <si>
    <t>NEDA</t>
  </si>
  <si>
    <t>6/12PB</t>
  </si>
  <si>
    <t>GELIĆ</t>
  </si>
  <si>
    <t>109/12TR</t>
  </si>
  <si>
    <t>SILVIJE</t>
  </si>
  <si>
    <t>GLIGORIĆ</t>
  </si>
  <si>
    <t>171/12FR</t>
  </si>
  <si>
    <t>56/12FR</t>
  </si>
  <si>
    <t>GMITROVIĆ</t>
  </si>
  <si>
    <t>88/12TH</t>
  </si>
  <si>
    <t>GOLUB</t>
  </si>
  <si>
    <t>17/12PB</t>
  </si>
  <si>
    <t>221/12FR</t>
  </si>
  <si>
    <t>GOVEDAR</t>
  </si>
  <si>
    <t>136/12TR</t>
  </si>
  <si>
    <t>177/12TR</t>
  </si>
  <si>
    <t>SVJETLANA</t>
  </si>
  <si>
    <t>178/12TR</t>
  </si>
  <si>
    <t>GRČIĆ</t>
  </si>
  <si>
    <t>214/12FR</t>
  </si>
  <si>
    <t>GRGUR</t>
  </si>
  <si>
    <t>43/12FR</t>
  </si>
  <si>
    <t>GROZDANOVIĆ</t>
  </si>
  <si>
    <t>182/12TR</t>
  </si>
  <si>
    <t>56/12TR</t>
  </si>
  <si>
    <t>9/12TH</t>
  </si>
  <si>
    <t>6/12FR</t>
  </si>
  <si>
    <t>9/12TR</t>
  </si>
  <si>
    <t>GVOIĆ</t>
  </si>
  <si>
    <t>68/12FR</t>
  </si>
  <si>
    <t>HAJDER</t>
  </si>
  <si>
    <t>198/12FR</t>
  </si>
  <si>
    <t>HOLIČ</t>
  </si>
  <si>
    <t>166/12FR</t>
  </si>
  <si>
    <t>HRĆAN</t>
  </si>
  <si>
    <t>18/12TR</t>
  </si>
  <si>
    <t>HELENA</t>
  </si>
  <si>
    <t>HRNJAČKI</t>
  </si>
  <si>
    <t>217/12FR</t>
  </si>
  <si>
    <t>202/12TR</t>
  </si>
  <si>
    <t>IGNJAC</t>
  </si>
  <si>
    <t>104/12FR</t>
  </si>
  <si>
    <t>IKONIĆ</t>
  </si>
  <si>
    <t>27/12PB</t>
  </si>
  <si>
    <t>ILIČIĆ</t>
  </si>
  <si>
    <t>106/12FR</t>
  </si>
  <si>
    <t>269/12FR</t>
  </si>
  <si>
    <t>ILINČIĆ</t>
  </si>
  <si>
    <t>4/12TR</t>
  </si>
  <si>
    <t>IVANKOVIĆ</t>
  </si>
  <si>
    <t>70/12TR</t>
  </si>
  <si>
    <t>LIDIJA</t>
  </si>
  <si>
    <t>51/12PB</t>
  </si>
  <si>
    <t>141/12FR</t>
  </si>
  <si>
    <t>161/12TR</t>
  </si>
  <si>
    <t>14/12PB</t>
  </si>
  <si>
    <t>JAJIN</t>
  </si>
  <si>
    <t>181/12TR</t>
  </si>
  <si>
    <t>82/12TH</t>
  </si>
  <si>
    <t>244/12FR</t>
  </si>
  <si>
    <t>JANDROKOVIĆ</t>
  </si>
  <si>
    <t>13/12PB</t>
  </si>
  <si>
    <t>172/12FR</t>
  </si>
  <si>
    <t>113/12TR</t>
  </si>
  <si>
    <t>30/12FR</t>
  </si>
  <si>
    <t>VLADISLAV</t>
  </si>
  <si>
    <t>66/12FR</t>
  </si>
  <si>
    <t>ŽELJKA</t>
  </si>
  <si>
    <t>61/12FR</t>
  </si>
  <si>
    <t>JANUS</t>
  </si>
  <si>
    <t>53/12TR</t>
  </si>
  <si>
    <t>80/12FR</t>
  </si>
  <si>
    <t>MARA</t>
  </si>
  <si>
    <t>223/12FR</t>
  </si>
  <si>
    <t>JERIĆ</t>
  </si>
  <si>
    <t>156/12FR</t>
  </si>
  <si>
    <t>MILOJKO</t>
  </si>
  <si>
    <t>13/12TH</t>
  </si>
  <si>
    <t>262/12FR</t>
  </si>
  <si>
    <t>JOCKOVIĆ</t>
  </si>
  <si>
    <t>116/12FR</t>
  </si>
  <si>
    <t>BOGDAN</t>
  </si>
  <si>
    <t>JOKIĆ</t>
  </si>
  <si>
    <t>258/12FR</t>
  </si>
  <si>
    <t>209/12FR</t>
  </si>
  <si>
    <t>DANILO</t>
  </si>
  <si>
    <t>JOLIĆ</t>
  </si>
  <si>
    <t>12/12PB</t>
  </si>
  <si>
    <t>176/12FR</t>
  </si>
  <si>
    <t>80/12TH</t>
  </si>
  <si>
    <t>259/12FR</t>
  </si>
  <si>
    <t>261/12FR</t>
  </si>
  <si>
    <t>35/12TR</t>
  </si>
  <si>
    <t>61/12TR</t>
  </si>
  <si>
    <t>JOVICKI</t>
  </si>
  <si>
    <t>54/12FR</t>
  </si>
  <si>
    <t>110/12TR</t>
  </si>
  <si>
    <t>200/12FR</t>
  </si>
  <si>
    <t>121/12TR</t>
  </si>
  <si>
    <t>10/12PB</t>
  </si>
  <si>
    <t>28/12TH</t>
  </si>
  <si>
    <t>TEODOR</t>
  </si>
  <si>
    <t>172/12TR</t>
  </si>
  <si>
    <t>JUROŠEVIĆ</t>
  </si>
  <si>
    <t>72/12PB</t>
  </si>
  <si>
    <t>KAJTEZ</t>
  </si>
  <si>
    <t>12/12TH</t>
  </si>
  <si>
    <t>KAMENKO</t>
  </si>
  <si>
    <t>152/12TR</t>
  </si>
  <si>
    <t>DUŠKA</t>
  </si>
  <si>
    <t>18/12PB</t>
  </si>
  <si>
    <t>35/12FR</t>
  </si>
  <si>
    <t>KARTALIJA</t>
  </si>
  <si>
    <t>36/12PB</t>
  </si>
  <si>
    <t>KATIĆ</t>
  </si>
  <si>
    <t>52/12TR</t>
  </si>
  <si>
    <t>KEFER</t>
  </si>
  <si>
    <t>21/12FR</t>
  </si>
  <si>
    <t>KEMEZ</t>
  </si>
  <si>
    <t>33/12TH</t>
  </si>
  <si>
    <t>VERONIKA</t>
  </si>
  <si>
    <t>KEREKEŠ</t>
  </si>
  <si>
    <t>105/12FR</t>
  </si>
  <si>
    <t>KLISURIĆ</t>
  </si>
  <si>
    <t>43/12TR</t>
  </si>
  <si>
    <t>146/12FR</t>
  </si>
  <si>
    <t>51/12TR</t>
  </si>
  <si>
    <t>KMEZIĆ</t>
  </si>
  <si>
    <t>24/12FR</t>
  </si>
  <si>
    <t>KNEŽEVIĆ</t>
  </si>
  <si>
    <t>105/12TR</t>
  </si>
  <si>
    <t>RADE</t>
  </si>
  <si>
    <t>184/12FR</t>
  </si>
  <si>
    <t>KOBILAROV</t>
  </si>
  <si>
    <t>6/12TR</t>
  </si>
  <si>
    <t>KOČIĆ</t>
  </si>
  <si>
    <t>71/12PB</t>
  </si>
  <si>
    <t>60/12TH</t>
  </si>
  <si>
    <t>KOLESARIĆ</t>
  </si>
  <si>
    <t>29/12TR</t>
  </si>
  <si>
    <t>KOPANJA</t>
  </si>
  <si>
    <t>68/12TH</t>
  </si>
  <si>
    <t>KOPESTINSKIJ</t>
  </si>
  <si>
    <t>53/12TH</t>
  </si>
  <si>
    <t>KOSANOVIĆ</t>
  </si>
  <si>
    <t>75/12PB</t>
  </si>
  <si>
    <t>BORJAN</t>
  </si>
  <si>
    <t>KOSIĆ</t>
  </si>
  <si>
    <t>192/12FR</t>
  </si>
  <si>
    <t>24/12TR</t>
  </si>
  <si>
    <t>118/12FR</t>
  </si>
  <si>
    <t>100/12FR</t>
  </si>
  <si>
    <t>SLAVIŠA</t>
  </si>
  <si>
    <t>79/12PB</t>
  </si>
  <si>
    <t>KOVAČIĆ</t>
  </si>
  <si>
    <t>89/12TR</t>
  </si>
  <si>
    <t>KOVIJANIĆ</t>
  </si>
  <si>
    <t>61/12TH</t>
  </si>
  <si>
    <t>VELIBOR</t>
  </si>
  <si>
    <t>KRAGULJAC</t>
  </si>
  <si>
    <t>12/12FR</t>
  </si>
  <si>
    <t>KRAJINOVIĆ</t>
  </si>
  <si>
    <t>147/12FR</t>
  </si>
  <si>
    <t>KRČADINAC</t>
  </si>
  <si>
    <t>22/12TR</t>
  </si>
  <si>
    <t>KRIVOKUĆA</t>
  </si>
  <si>
    <t>202/12FR</t>
  </si>
  <si>
    <t>KRIŽEVAC</t>
  </si>
  <si>
    <t>180/12FR</t>
  </si>
  <si>
    <t>14/12TH</t>
  </si>
  <si>
    <t>KROMPIĆ</t>
  </si>
  <si>
    <t>62/12FR</t>
  </si>
  <si>
    <t>55/12FR</t>
  </si>
  <si>
    <t>VIŠNJA</t>
  </si>
  <si>
    <t xml:space="preserve">204/07TR </t>
  </si>
  <si>
    <t xml:space="preserve"> ŽELJKO</t>
  </si>
  <si>
    <t>KRUŠČIĆ</t>
  </si>
  <si>
    <t>176/12TR</t>
  </si>
  <si>
    <t>KUJUNDŽIĆ</t>
  </si>
  <si>
    <t>286/10FR</t>
  </si>
  <si>
    <t>KUKOLJ</t>
  </si>
  <si>
    <t>171/12TR</t>
  </si>
  <si>
    <t>KUMOVIĆ</t>
  </si>
  <si>
    <t>7/12TH</t>
  </si>
  <si>
    <t>KUTLAČA</t>
  </si>
  <si>
    <t>233/12FR</t>
  </si>
  <si>
    <t>ANICA</t>
  </si>
  <si>
    <t>KUZMAN</t>
  </si>
  <si>
    <t>166/12TR</t>
  </si>
  <si>
    <t>NJEGOŠ</t>
  </si>
  <si>
    <t>LABOVIĆ</t>
  </si>
  <si>
    <t>22/12TH</t>
  </si>
  <si>
    <t>LAČANIN</t>
  </si>
  <si>
    <t>151/12TR</t>
  </si>
  <si>
    <t>LATINOVIĆ</t>
  </si>
  <si>
    <t>150/12TR</t>
  </si>
  <si>
    <t>32/12FR</t>
  </si>
  <si>
    <t>110/12FR</t>
  </si>
  <si>
    <t>63/12TH</t>
  </si>
  <si>
    <t>94/12TR</t>
  </si>
  <si>
    <t>LEPKI</t>
  </si>
  <si>
    <t>159/12TR</t>
  </si>
  <si>
    <t>LETIĆ</t>
  </si>
  <si>
    <t>4/12PB</t>
  </si>
  <si>
    <t>LJUBIČIĆ</t>
  </si>
  <si>
    <t>101/12FR</t>
  </si>
  <si>
    <t>LJUJIĆ</t>
  </si>
  <si>
    <t>48/12TH</t>
  </si>
  <si>
    <t>LJUKOVČANIN</t>
  </si>
  <si>
    <t>98/12FR</t>
  </si>
  <si>
    <t>VUKAŠIN</t>
  </si>
  <si>
    <t>LJUŠTINA</t>
  </si>
  <si>
    <t>87/12TH</t>
  </si>
  <si>
    <t>MURAT</t>
  </si>
  <si>
    <t>LJUTIĆ</t>
  </si>
  <si>
    <t>157/12TR</t>
  </si>
  <si>
    <t>LOPIČIĆ</t>
  </si>
  <si>
    <t>1/12FR</t>
  </si>
  <si>
    <t>LOŠIĆ</t>
  </si>
  <si>
    <t>212/12FR</t>
  </si>
  <si>
    <t>131/12FR</t>
  </si>
  <si>
    <t>MAJKIĆ</t>
  </si>
  <si>
    <t>138/12TR</t>
  </si>
  <si>
    <t>10/12TH</t>
  </si>
  <si>
    <t>MAKITAN</t>
  </si>
  <si>
    <t>4/12FR</t>
  </si>
  <si>
    <t>MAKSIĆ</t>
  </si>
  <si>
    <t>123/12FR</t>
  </si>
  <si>
    <t>85/12TR</t>
  </si>
  <si>
    <t>78/12PB</t>
  </si>
  <si>
    <t>75/12TR</t>
  </si>
  <si>
    <t>VLADANA</t>
  </si>
  <si>
    <t>MALIĆ</t>
  </si>
  <si>
    <t>46/12TH</t>
  </si>
  <si>
    <t>MALJENOVIĆ</t>
  </si>
  <si>
    <t>29/12PB</t>
  </si>
  <si>
    <t>266/12FR</t>
  </si>
  <si>
    <t>170/12FR</t>
  </si>
  <si>
    <t>MARINKOV</t>
  </si>
  <si>
    <t>191/12TR</t>
  </si>
  <si>
    <t>MARJANOV</t>
  </si>
  <si>
    <t>142/12FR</t>
  </si>
  <si>
    <t>92/12TH</t>
  </si>
  <si>
    <t>178/12FR</t>
  </si>
  <si>
    <t>69/12TH</t>
  </si>
  <si>
    <t>91/12TH</t>
  </si>
  <si>
    <t>STOJAN</t>
  </si>
  <si>
    <t>225/12FR</t>
  </si>
  <si>
    <t>MAROVIĆ</t>
  </si>
  <si>
    <t>207/12FR</t>
  </si>
  <si>
    <t>163/12TR</t>
  </si>
  <si>
    <t>49/12TR</t>
  </si>
  <si>
    <t>MATIJEVIĆ</t>
  </si>
  <si>
    <t>107/12TR</t>
  </si>
  <si>
    <t>MELEG</t>
  </si>
  <si>
    <t>131/12TR</t>
  </si>
  <si>
    <t>48/12FR</t>
  </si>
  <si>
    <t>MEMEDOVIĆ</t>
  </si>
  <si>
    <t>18/12FR</t>
  </si>
  <si>
    <t>MIĆIĆ</t>
  </si>
  <si>
    <t>50/12TH</t>
  </si>
  <si>
    <t>MIHAJLOV</t>
  </si>
  <si>
    <t>2/12TR</t>
  </si>
  <si>
    <t>154/12TR</t>
  </si>
  <si>
    <t>MOMIR</t>
  </si>
  <si>
    <t>24/12PB</t>
  </si>
  <si>
    <t>MIJATOVIĆ</t>
  </si>
  <si>
    <t xml:space="preserve">19/12TH </t>
  </si>
  <si>
    <t>ŽAKLINA</t>
  </si>
  <si>
    <t>MIKLUC</t>
  </si>
  <si>
    <t>48/12PB</t>
  </si>
  <si>
    <t>MILADINOVIĆ</t>
  </si>
  <si>
    <t>62/12TH</t>
  </si>
  <si>
    <t>11/12TH</t>
  </si>
  <si>
    <t>MILAKOVIĆ</t>
  </si>
  <si>
    <t>30/12TR</t>
  </si>
  <si>
    <t>MILANOVIĆ</t>
  </si>
  <si>
    <t>7/12FR</t>
  </si>
  <si>
    <t>MILEŠIĆ</t>
  </si>
  <si>
    <t>23/12PB</t>
  </si>
  <si>
    <t>MILETIĆ</t>
  </si>
  <si>
    <t>41/12PB</t>
  </si>
  <si>
    <t>MIROSLAVA</t>
  </si>
  <si>
    <t>MILINKOVIĆ</t>
  </si>
  <si>
    <t>44/12TR</t>
  </si>
  <si>
    <t>MILOJEVIĆ</t>
  </si>
  <si>
    <t>140/12FR</t>
  </si>
  <si>
    <t>MILOSAVLJEVIĆ</t>
  </si>
  <si>
    <t>88/12TR</t>
  </si>
  <si>
    <t>255/12FR</t>
  </si>
  <si>
    <t xml:space="preserve">82/11FR </t>
  </si>
  <si>
    <t>MILOŠEVIĆ ALEKSANDAR</t>
  </si>
  <si>
    <t>29/12FR</t>
  </si>
  <si>
    <t>148/12FR</t>
  </si>
  <si>
    <t>8/12PB</t>
  </si>
  <si>
    <t>MILOVANOV</t>
  </si>
  <si>
    <t>79/12FR</t>
  </si>
  <si>
    <t>143/12TR</t>
  </si>
  <si>
    <t>149/12TR</t>
  </si>
  <si>
    <t>MINIĆ</t>
  </si>
  <si>
    <t>108/12</t>
  </si>
  <si>
    <t>82/12FR</t>
  </si>
  <si>
    <t>MIŠČEVIĆ</t>
  </si>
  <si>
    <t>36/12TR</t>
  </si>
  <si>
    <t>49/12FR</t>
  </si>
  <si>
    <t>MIŠKOVIĆ</t>
  </si>
  <si>
    <t>25/12PB</t>
  </si>
  <si>
    <t>MITIĆ</t>
  </si>
  <si>
    <t>85/12TH</t>
  </si>
  <si>
    <t>31/12TH</t>
  </si>
  <si>
    <t>MLADENOVSKI</t>
  </si>
  <si>
    <t>160/12TR</t>
  </si>
  <si>
    <t>237/12FR</t>
  </si>
  <si>
    <t>MOČAJ</t>
  </si>
  <si>
    <t xml:space="preserve">110/12TH </t>
  </si>
  <si>
    <t>MOJSILOVIĆ</t>
  </si>
  <si>
    <t>27/12TR</t>
  </si>
  <si>
    <t>MRDAKOVIĆ</t>
  </si>
  <si>
    <t>72/12TH</t>
  </si>
  <si>
    <t>MRĐA</t>
  </si>
  <si>
    <t xml:space="preserve">220/12TR </t>
  </si>
  <si>
    <t>MRĐAN</t>
  </si>
  <si>
    <t>139/12FR</t>
  </si>
  <si>
    <t>MRKONJA</t>
  </si>
  <si>
    <t>230/12FR</t>
  </si>
  <si>
    <t>MRŠIĆ</t>
  </si>
  <si>
    <t>74/12PB</t>
  </si>
  <si>
    <t>MULIĆ</t>
  </si>
  <si>
    <t>56/12PB</t>
  </si>
  <si>
    <t>MUMOVIĆ</t>
  </si>
  <si>
    <t>210/12FR</t>
  </si>
  <si>
    <t>MUNĆAN</t>
  </si>
  <si>
    <t>66/12TR</t>
  </si>
  <si>
    <t>MUSIĆ</t>
  </si>
  <si>
    <t>58/12PB</t>
  </si>
  <si>
    <t>NAĐALIN</t>
  </si>
  <si>
    <t>66/12PB</t>
  </si>
  <si>
    <t>NAKIĆ</t>
  </si>
  <si>
    <t>91/12 FR</t>
  </si>
  <si>
    <t>BORISAV</t>
  </si>
  <si>
    <t>PANTELIĆ</t>
  </si>
  <si>
    <t>267/12FR</t>
  </si>
  <si>
    <t>PILJIĆ</t>
  </si>
  <si>
    <t>98/12TR</t>
  </si>
  <si>
    <t>POPOVIĆ</t>
  </si>
  <si>
    <t xml:space="preserve">201/12FR </t>
  </si>
  <si>
    <t>RAKOČEVIĆ PREDRAG</t>
  </si>
  <si>
    <t>RAKOČEVIĆ</t>
  </si>
  <si>
    <t>95/12 TH</t>
  </si>
  <si>
    <t>Rekic</t>
  </si>
  <si>
    <t>200/12</t>
  </si>
  <si>
    <t>200/12 TR</t>
  </si>
  <si>
    <t>STOJANČEV</t>
  </si>
  <si>
    <t>85/12 PB</t>
  </si>
  <si>
    <t>VASILIJEVI</t>
  </si>
  <si>
    <t>213/12 FR</t>
  </si>
  <si>
    <t>VITIĆ</t>
  </si>
  <si>
    <t>106/12</t>
  </si>
  <si>
    <t>VUKOSAV</t>
  </si>
  <si>
    <t>63/12 TR</t>
  </si>
  <si>
    <t>ZDRAVKOVIĆ</t>
  </si>
  <si>
    <t>122/10 PB</t>
  </si>
  <si>
    <t>36/10 PB</t>
  </si>
  <si>
    <t xml:space="preserve">ĐURIĆ </t>
  </si>
  <si>
    <t>26/11 PB</t>
  </si>
  <si>
    <t>117/11 FR</t>
  </si>
  <si>
    <t>ispit</t>
  </si>
  <si>
    <t>ocena</t>
  </si>
  <si>
    <t>7 (sedam)</t>
  </si>
  <si>
    <t>46/11PB</t>
  </si>
  <si>
    <t>VASOVIĆ</t>
  </si>
  <si>
    <t>8 (osam)</t>
  </si>
  <si>
    <t>6 (šest)</t>
  </si>
  <si>
    <t>2.2.2013.</t>
  </si>
  <si>
    <t>9 (devet)</t>
  </si>
  <si>
    <t>70.5-8</t>
  </si>
  <si>
    <t>21/08TR</t>
  </si>
  <si>
    <t>Deak Stefan</t>
  </si>
  <si>
    <t>65/08FR</t>
  </si>
  <si>
    <t>Dejanović Maja</t>
  </si>
  <si>
    <t>69-7</t>
  </si>
  <si>
    <t>3/08FR</t>
  </si>
  <si>
    <t>Dejanović Zorana</t>
  </si>
  <si>
    <t>96/08FR</t>
  </si>
  <si>
    <t>Delić Ana</t>
  </si>
  <si>
    <t>130/08TR</t>
  </si>
  <si>
    <t>Delić Petar</t>
  </si>
  <si>
    <t>118/08TR</t>
  </si>
  <si>
    <t>Despinić Saša</t>
  </si>
  <si>
    <t>169/08TR</t>
  </si>
  <si>
    <t>Despotović Marko</t>
  </si>
  <si>
    <t>76/08FR</t>
  </si>
  <si>
    <t>Dević Dragana</t>
  </si>
  <si>
    <t>24/08PB</t>
  </si>
  <si>
    <t>Dević Sanja</t>
  </si>
  <si>
    <t>3/08PB</t>
  </si>
  <si>
    <t>Dević Vladimir</t>
  </si>
  <si>
    <t>61-7</t>
  </si>
  <si>
    <t>197/08TR</t>
  </si>
  <si>
    <t>Diklić Vanja</t>
  </si>
  <si>
    <t>127/08TR</t>
  </si>
  <si>
    <t>Dimić Aleksandar</t>
  </si>
  <si>
    <t>187/08TR</t>
  </si>
  <si>
    <t>Dimić Milan</t>
  </si>
  <si>
    <t>147/08FR</t>
  </si>
  <si>
    <t>Dimitrić Srbislav</t>
  </si>
  <si>
    <t>25/08FR</t>
  </si>
  <si>
    <t>Divac Mijat</t>
  </si>
  <si>
    <t>154/08FR</t>
  </si>
  <si>
    <t>Dmitrović Borka</t>
  </si>
  <si>
    <t>43/08PI</t>
  </si>
  <si>
    <t>Dobo Saša</t>
  </si>
  <si>
    <t>44/08TH</t>
  </si>
  <si>
    <t>Dobrečević Dragana</t>
  </si>
  <si>
    <t>63/08TR</t>
  </si>
  <si>
    <t>Dobrić Dragana</t>
  </si>
  <si>
    <t>307/08FR</t>
  </si>
  <si>
    <t>Dobrijević Marijana</t>
  </si>
  <si>
    <t>216/08TR</t>
  </si>
  <si>
    <t>Dobrilović Sanela</t>
  </si>
  <si>
    <t>29/08PI</t>
  </si>
  <si>
    <t>Dodig Darko</t>
  </si>
  <si>
    <t>25/08TH</t>
  </si>
  <si>
    <t>Domanović Maja</t>
  </si>
  <si>
    <t>167/08FR</t>
  </si>
  <si>
    <t>Doroslovački Aleksandra</t>
  </si>
  <si>
    <t>23/08FR</t>
  </si>
  <si>
    <t>Došenović Danijela</t>
  </si>
  <si>
    <t>43/08FR</t>
  </si>
  <si>
    <t>Dragnić Velika</t>
  </si>
  <si>
    <t>12,5</t>
  </si>
  <si>
    <t>27,5</t>
  </si>
  <si>
    <t>103/08TR</t>
  </si>
  <si>
    <t>Dragojević Igor</t>
  </si>
  <si>
    <t>49/08PI</t>
  </si>
  <si>
    <t>Dragosavac Nemanja</t>
  </si>
  <si>
    <t>30/08TR</t>
  </si>
  <si>
    <t>Dragosavljević Dejan</t>
  </si>
  <si>
    <t>149/08TR</t>
  </si>
  <si>
    <t>Drašković Krstinja</t>
  </si>
  <si>
    <t>49/08TH</t>
  </si>
  <si>
    <t>Dražić Ivana</t>
  </si>
  <si>
    <t>78/08TR</t>
  </si>
  <si>
    <t>Drinčić Miloš</t>
  </si>
  <si>
    <t>48/08FR</t>
  </si>
  <si>
    <t>Drinić Ana</t>
  </si>
  <si>
    <t>51/08TR</t>
  </si>
  <si>
    <t>Drinić Bojan</t>
  </si>
  <si>
    <t>53/08TH</t>
  </si>
  <si>
    <t>Drobić Goran</t>
  </si>
  <si>
    <t>86/08FR</t>
  </si>
  <si>
    <t>Dubravac Miloš</t>
  </si>
  <si>
    <t>80/08FR</t>
  </si>
  <si>
    <t>Dujaković Miloš</t>
  </si>
  <si>
    <t>71/08TR</t>
  </si>
  <si>
    <t>Dupalo Dragana</t>
  </si>
  <si>
    <t>95/08TH</t>
  </si>
  <si>
    <t>Dutina Nikola</t>
  </si>
  <si>
    <t>179/08FR</t>
  </si>
  <si>
    <t>Đaković Slađana</t>
  </si>
  <si>
    <t>25,5</t>
  </si>
  <si>
    <t>59.5-6</t>
  </si>
  <si>
    <t>32/08FR</t>
  </si>
  <si>
    <t>Đekić Martina</t>
  </si>
  <si>
    <t>88/08TH</t>
  </si>
  <si>
    <t>Đerđov Mladen</t>
  </si>
  <si>
    <t>U75-8</t>
  </si>
  <si>
    <t>5/08TH</t>
  </si>
  <si>
    <t>Đilvesi Silvija</t>
  </si>
  <si>
    <t>207/08TH</t>
  </si>
  <si>
    <t>Đorđević Dušan</t>
  </si>
  <si>
    <t>4/08TR</t>
  </si>
  <si>
    <t>Đorđević Sanja</t>
  </si>
  <si>
    <t>20/08TR</t>
  </si>
  <si>
    <t>Đorđević Vojislav</t>
  </si>
  <si>
    <t>222/08FR</t>
  </si>
  <si>
    <t>Đukić Breza</t>
  </si>
  <si>
    <t>3/08PI</t>
  </si>
  <si>
    <t>Đukić Đorđe</t>
  </si>
  <si>
    <t>80-8</t>
  </si>
  <si>
    <t>148/08FR</t>
  </si>
  <si>
    <t>Đukić Suzana</t>
  </si>
  <si>
    <t>80/08PB</t>
  </si>
  <si>
    <t>Đukić Tatjana</t>
  </si>
  <si>
    <t>57/08PB</t>
  </si>
  <si>
    <t>Đuković Bojan</t>
  </si>
  <si>
    <t>78/08PB</t>
  </si>
  <si>
    <t>Đumić Slavica</t>
  </si>
  <si>
    <t>304/08FR</t>
  </si>
  <si>
    <t>Đurašković Ivan</t>
  </si>
  <si>
    <t>255/08FR</t>
  </si>
  <si>
    <t>Đurđić Neven</t>
  </si>
  <si>
    <t>176/08FR</t>
  </si>
  <si>
    <t>Đuričić Ivana</t>
  </si>
  <si>
    <t>69/08FR</t>
  </si>
  <si>
    <t>Đurić Bojan</t>
  </si>
  <si>
    <t>11/08PI</t>
  </si>
  <si>
    <t>Đurić Marko</t>
  </si>
  <si>
    <t>52-6</t>
  </si>
  <si>
    <t>95/08PI</t>
  </si>
  <si>
    <t>Đurić Rajko</t>
  </si>
  <si>
    <t>U69</t>
  </si>
  <si>
    <t>35/08TR</t>
  </si>
  <si>
    <t>Đurišić Milan</t>
  </si>
  <si>
    <t>109/08TR</t>
  </si>
  <si>
    <t>Edelinski Vanesa</t>
  </si>
  <si>
    <t>27/08TH</t>
  </si>
  <si>
    <t>Ergarac Siniša</t>
  </si>
  <si>
    <t>215/08TR</t>
  </si>
  <si>
    <t>Fajsi Damir</t>
  </si>
  <si>
    <t>53/08PB</t>
  </si>
  <si>
    <t>Filipovac Boris</t>
  </si>
  <si>
    <t>86/08TH</t>
  </si>
  <si>
    <t>Filipović Aleksandar</t>
  </si>
  <si>
    <t>52/08FR</t>
  </si>
  <si>
    <t>Frank Aleksandar</t>
  </si>
  <si>
    <t>42/08PB</t>
  </si>
  <si>
    <t>Furtula Snežana</t>
  </si>
  <si>
    <t>172/08TR</t>
  </si>
  <si>
    <t>Gačević Siniša</t>
  </si>
  <si>
    <t>190/08FR</t>
  </si>
  <si>
    <t>Gaćeša Diana</t>
  </si>
  <si>
    <t>19/08TH</t>
  </si>
  <si>
    <t>Gaćeša Smilja</t>
  </si>
  <si>
    <t>171/08TR</t>
  </si>
  <si>
    <t>Gajdobranski Pavle</t>
  </si>
  <si>
    <t>118/08TH</t>
  </si>
  <si>
    <t>Gajdoš Goran</t>
  </si>
  <si>
    <t>46/08FR</t>
  </si>
  <si>
    <t>Gajić Adrijana</t>
  </si>
  <si>
    <t>217/08TR</t>
  </si>
  <si>
    <t>Gajić Aleksandar</t>
  </si>
  <si>
    <t>58/08FR</t>
  </si>
  <si>
    <t>Gajić Jovana</t>
  </si>
  <si>
    <t>223/08FR</t>
  </si>
  <si>
    <t>Gašić Milana</t>
  </si>
  <si>
    <t>73,5-8</t>
  </si>
  <si>
    <t>65/08PI</t>
  </si>
  <si>
    <t>Gligorijević Ana</t>
  </si>
  <si>
    <t>9/08TR</t>
  </si>
  <si>
    <t>Gligorijević Lidija</t>
  </si>
  <si>
    <t>177/08FR</t>
  </si>
  <si>
    <t>Glišić Jovan</t>
  </si>
  <si>
    <t>93/08PI</t>
  </si>
  <si>
    <t>Gluvajić Milan</t>
  </si>
  <si>
    <t>219/08FR</t>
  </si>
  <si>
    <t>Gluvić Zoran</t>
  </si>
  <si>
    <t>45/08PB</t>
  </si>
  <si>
    <t>Gojković Radoslav</t>
  </si>
  <si>
    <t>286/08FR</t>
  </si>
  <si>
    <t>Gojković Sandra</t>
  </si>
  <si>
    <t>1+ 4</t>
  </si>
  <si>
    <t>165/08FR</t>
  </si>
  <si>
    <t>Grbić Bojan</t>
  </si>
  <si>
    <t>59,5-6</t>
  </si>
  <si>
    <t>28/08TH</t>
  </si>
  <si>
    <t>Grbić Bojana</t>
  </si>
  <si>
    <t>85-9</t>
  </si>
  <si>
    <t>12/08PB</t>
  </si>
  <si>
    <t>Grbić Dušan</t>
  </si>
  <si>
    <t>18/08TH</t>
  </si>
  <si>
    <t>Grbić Milan</t>
  </si>
  <si>
    <t>152/08FR</t>
  </si>
  <si>
    <t>Grkavac Dragana</t>
  </si>
  <si>
    <t>6/08PI</t>
  </si>
  <si>
    <t>Gvozdenac Miroslav</t>
  </si>
  <si>
    <t>158/08FR</t>
  </si>
  <si>
    <t>Haksalić Alma</t>
  </si>
  <si>
    <t>58/08TH</t>
  </si>
  <si>
    <t>Halapi Ivana</t>
  </si>
  <si>
    <t>49/08TR</t>
  </si>
  <si>
    <t>Hancko Ivan</t>
  </si>
  <si>
    <t>87/08PI</t>
  </si>
  <si>
    <t>Hodak Emilija</t>
  </si>
  <si>
    <t>35/08FR</t>
  </si>
  <si>
    <t>Hornjak Jelena</t>
  </si>
  <si>
    <t>22/08PB</t>
  </si>
  <si>
    <t>Horti Robert</t>
  </si>
  <si>
    <t>128/08TR</t>
  </si>
  <si>
    <t>Hrubik Strahinja</t>
  </si>
  <si>
    <t>14/08PB</t>
  </si>
  <si>
    <t>Ilić Biljana</t>
  </si>
  <si>
    <t>60/6</t>
  </si>
  <si>
    <t>57/08TH</t>
  </si>
  <si>
    <t>Ilić Branislava</t>
  </si>
  <si>
    <t>91/08TH</t>
  </si>
  <si>
    <t>11,5</t>
  </si>
  <si>
    <t>61/7</t>
  </si>
  <si>
    <t>15/08PI</t>
  </si>
  <si>
    <t>Ilić Jovan</t>
  </si>
  <si>
    <t>311/08FR</t>
  </si>
  <si>
    <t>Ilić Marko</t>
  </si>
  <si>
    <t>30/08PI</t>
  </si>
  <si>
    <t>Ilić Miroslav</t>
  </si>
  <si>
    <t>5/08TR</t>
  </si>
  <si>
    <t>Ilić Nataša</t>
  </si>
  <si>
    <t>79/08PB</t>
  </si>
  <si>
    <t>Ivanović Stevan</t>
  </si>
  <si>
    <t>25/08PB</t>
  </si>
  <si>
    <t>Ivanović Tijana</t>
  </si>
  <si>
    <t>191/08FR</t>
  </si>
  <si>
    <t>Ivković Marina</t>
  </si>
  <si>
    <t>155/08FR</t>
  </si>
  <si>
    <t>Ivković Milica</t>
  </si>
  <si>
    <t>225/08FR</t>
  </si>
  <si>
    <t>Ivković Zorica</t>
  </si>
  <si>
    <t>15/08FR</t>
  </si>
  <si>
    <t>Ivošev Jugoslava</t>
  </si>
  <si>
    <t>45/08TR</t>
  </si>
  <si>
    <t>Ivović Dušan</t>
  </si>
  <si>
    <t>76/08TR</t>
  </si>
  <si>
    <t>Jakovljević Jelena</t>
  </si>
  <si>
    <t>110/08FR</t>
  </si>
  <si>
    <t>Jakovljević Marija</t>
  </si>
  <si>
    <t>305/08FR</t>
  </si>
  <si>
    <t>Jakšić Dušan</t>
  </si>
  <si>
    <t>32/08TR</t>
  </si>
  <si>
    <t>Jančić Darko</t>
  </si>
  <si>
    <t>250/08FR</t>
  </si>
  <si>
    <t>Jandrić Jelena</t>
  </si>
  <si>
    <t>65,5-7</t>
  </si>
  <si>
    <t>211/08FR</t>
  </si>
  <si>
    <t>Janjanin Milana</t>
  </si>
  <si>
    <t>192/08FR</t>
  </si>
  <si>
    <t>Janjić Marija</t>
  </si>
  <si>
    <t>55/08TR</t>
  </si>
  <si>
    <t>Japundžić Stevan</t>
  </si>
  <si>
    <t>???</t>
  </si>
  <si>
    <t>164/08FR</t>
  </si>
  <si>
    <t>Jarić Branka</t>
  </si>
  <si>
    <t>23/08PB</t>
  </si>
  <si>
    <t>Jaš Dejana</t>
  </si>
  <si>
    <t>12/08FR</t>
  </si>
  <si>
    <t>Jašo Vlasta</t>
  </si>
  <si>
    <t>293/08FR</t>
  </si>
  <si>
    <t>Jeličić Ana</t>
  </si>
  <si>
    <t>78-8</t>
  </si>
  <si>
    <t>292/08FR</t>
  </si>
  <si>
    <t>Jeličić Marija</t>
  </si>
  <si>
    <t>85/08FR</t>
  </si>
  <si>
    <t>Jeremić Jelena</t>
  </si>
  <si>
    <t>37/08PI</t>
  </si>
  <si>
    <t>Jež Slobodan</t>
  </si>
  <si>
    <t>137/08TR</t>
  </si>
  <si>
    <t>Jokić Adrijana</t>
  </si>
  <si>
    <t>73/08TH</t>
  </si>
  <si>
    <t>Jokić Zlata</t>
  </si>
  <si>
    <t>89/08TH</t>
  </si>
  <si>
    <t>Jovančević-Zekić Maja</t>
  </si>
  <si>
    <t>44/08FR</t>
  </si>
  <si>
    <t>Jovanović Bojana</t>
  </si>
  <si>
    <t>91/08PI</t>
  </si>
  <si>
    <t>Jovanović Jelena</t>
  </si>
  <si>
    <t>135/08FR</t>
  </si>
  <si>
    <t>Jovanović Maja</t>
  </si>
  <si>
    <t>181/08FR</t>
  </si>
  <si>
    <t>Jovanović Marijana</t>
  </si>
  <si>
    <t>16,5</t>
  </si>
  <si>
    <t>36,5</t>
  </si>
  <si>
    <t>74.5-8</t>
  </si>
  <si>
    <t>42/08PI</t>
  </si>
  <si>
    <t>Jovanović Milica</t>
  </si>
  <si>
    <t>84/08PB</t>
  </si>
  <si>
    <t>Jovčić Duško</t>
  </si>
  <si>
    <t>202/08TR</t>
  </si>
  <si>
    <t>217/08FR</t>
  </si>
  <si>
    <t>Jurišić Ivana</t>
  </si>
  <si>
    <t>70/08PI</t>
  </si>
  <si>
    <t>Juzbašić Rade</t>
  </si>
  <si>
    <t>174/08FR</t>
  </si>
  <si>
    <t>Kačavenda Dragana</t>
  </si>
  <si>
    <t>57/08PI</t>
  </si>
  <si>
    <t>Kajganić Marko</t>
  </si>
  <si>
    <t>133/08FR</t>
  </si>
  <si>
    <t>Kalabić Aleksandra</t>
  </si>
  <si>
    <t>39/08FR</t>
  </si>
  <si>
    <t>Kandić Vida</t>
  </si>
  <si>
    <t>100/08TR</t>
  </si>
  <si>
    <t>Karađinović Srđan</t>
  </si>
  <si>
    <t>66.5-7</t>
  </si>
  <si>
    <t>97/08PB</t>
  </si>
  <si>
    <t>Karlušić Ana</t>
  </si>
  <si>
    <t>93/08TR</t>
  </si>
  <si>
    <t>Katić Nenad</t>
  </si>
  <si>
    <t>207/08FR</t>
  </si>
  <si>
    <t>Keleman Milana</t>
  </si>
  <si>
    <t>52/08PB</t>
  </si>
  <si>
    <t>Kezović Marko</t>
  </si>
  <si>
    <t>34/08TR</t>
  </si>
  <si>
    <t>Kirćanski Ljiljana</t>
  </si>
  <si>
    <t>43/08TR</t>
  </si>
  <si>
    <t>Kitić Tamara</t>
  </si>
  <si>
    <t>142/08TR</t>
  </si>
  <si>
    <t>Kiza Velibor</t>
  </si>
  <si>
    <t>258/08FR</t>
  </si>
  <si>
    <t>Klikovac Jelena</t>
  </si>
  <si>
    <t>126/08FR</t>
  </si>
  <si>
    <t>Klimović Bojana</t>
  </si>
  <si>
    <t>114/08TR</t>
  </si>
  <si>
    <t>Klipa Duško</t>
  </si>
  <si>
    <t>52/08TR</t>
  </si>
  <si>
    <t>Klisurić Milan</t>
  </si>
  <si>
    <t>12/08TH</t>
  </si>
  <si>
    <t>Kljajić Dragana</t>
  </si>
  <si>
    <t>75/08TR</t>
  </si>
  <si>
    <t>Knežev Jadranka</t>
  </si>
  <si>
    <t>70/08FR</t>
  </si>
  <si>
    <t>Knežević Aleksandra</t>
  </si>
  <si>
    <t>234/08FR</t>
  </si>
  <si>
    <t>Knežević Božidar</t>
  </si>
  <si>
    <t>54/08TR</t>
  </si>
  <si>
    <t>Knežević Dragana</t>
  </si>
  <si>
    <t>94/08FR</t>
  </si>
  <si>
    <t>Knežević Nina</t>
  </si>
  <si>
    <t>145/08FR</t>
  </si>
  <si>
    <t>62/08TH</t>
  </si>
  <si>
    <t>Kojić Vesna</t>
  </si>
  <si>
    <t>86/08TR</t>
  </si>
  <si>
    <t>Koldžić Tatjana</t>
  </si>
  <si>
    <t>248/08FR</t>
  </si>
  <si>
    <t>Komazec Tamara</t>
  </si>
  <si>
    <t>33/08PB</t>
  </si>
  <si>
    <t>Konatar Miloš</t>
  </si>
  <si>
    <t>288/08FR</t>
  </si>
  <si>
    <t>Kopčok Katarina</t>
  </si>
  <si>
    <t>17,5</t>
  </si>
  <si>
    <t>153/08FR</t>
  </si>
  <si>
    <t>Korać Miloš</t>
  </si>
  <si>
    <t>92-10</t>
  </si>
  <si>
    <t>60/08PB</t>
  </si>
  <si>
    <t>Korać Predrag</t>
  </si>
  <si>
    <t>16/08PB</t>
  </si>
  <si>
    <t>Koruga Radovan</t>
  </si>
  <si>
    <t>79/08</t>
  </si>
  <si>
    <t>Starčević Dragana</t>
  </si>
  <si>
    <t>95/10</t>
  </si>
  <si>
    <t>101/08</t>
  </si>
  <si>
    <t>Nikolić Slavica</t>
  </si>
  <si>
    <t>40/08</t>
  </si>
  <si>
    <t>Vasiljević Slađana</t>
  </si>
  <si>
    <t>328/08FR</t>
  </si>
  <si>
    <t>Marčeta Nenad</t>
  </si>
  <si>
    <t>330/08PB</t>
  </si>
  <si>
    <t>Stojičić Uglješa</t>
  </si>
  <si>
    <t>332/08FR</t>
  </si>
  <si>
    <t>Klajić Tamara</t>
  </si>
  <si>
    <t>Menićanin Gordan</t>
  </si>
  <si>
    <t>103/08PI</t>
  </si>
  <si>
    <t>Marić Bojan</t>
  </si>
  <si>
    <t>244 /08TR</t>
  </si>
  <si>
    <t>Đurđević Milorad</t>
  </si>
  <si>
    <t>326/08FR</t>
  </si>
  <si>
    <t>Beriša Valentina</t>
  </si>
  <si>
    <t>223/08TR</t>
  </si>
  <si>
    <t>Zubac Luka</t>
  </si>
  <si>
    <t>240/08TH</t>
  </si>
  <si>
    <t>Ćosović Fikret</t>
  </si>
  <si>
    <t>58/08PI</t>
  </si>
  <si>
    <t>Tepić Jovana</t>
  </si>
  <si>
    <t>128/08TH</t>
  </si>
  <si>
    <t>Marković Nenad</t>
  </si>
  <si>
    <t>305/08TR</t>
  </si>
  <si>
    <t>Miljković Marijana</t>
  </si>
  <si>
    <t>334/08FR</t>
  </si>
  <si>
    <t>Župunski Branislav</t>
  </si>
  <si>
    <t>329/08</t>
  </si>
  <si>
    <t>Stojanović Milana</t>
  </si>
  <si>
    <t>JOVANOVIĆ NATAŠA</t>
  </si>
  <si>
    <t>377/07FR</t>
  </si>
  <si>
    <t>Jovanović Nataša</t>
  </si>
  <si>
    <t>193/07FR</t>
  </si>
  <si>
    <t>JOVANOVIĆ SLAVICA</t>
  </si>
  <si>
    <t>325/07FR</t>
  </si>
  <si>
    <t>JOVANOVIĆ TATJANA</t>
  </si>
  <si>
    <t>71/07FR</t>
  </si>
  <si>
    <t>JOVIČIĆ MIRJANA</t>
  </si>
  <si>
    <t>412/07FR</t>
  </si>
  <si>
    <t>JOVIĆ TAMARA</t>
  </si>
  <si>
    <t>169/07FR</t>
  </si>
  <si>
    <t>JOVIŠIĆ DRAŠKO</t>
  </si>
  <si>
    <t>197/07TR</t>
  </si>
  <si>
    <t>JURIC MARINA</t>
  </si>
  <si>
    <t>159/07TH</t>
  </si>
  <si>
    <t>JURIĆ MILAN</t>
  </si>
  <si>
    <t>16/07TH</t>
  </si>
  <si>
    <t>JUTRIC VANJA</t>
  </si>
  <si>
    <t>397/07TR</t>
  </si>
  <si>
    <t>KAJKUŠ ALEN</t>
  </si>
  <si>
    <t>18/07TH</t>
  </si>
  <si>
    <t>KAJKUŠ EMIL</t>
  </si>
  <si>
    <t>20/07PB</t>
  </si>
  <si>
    <t>KALAKOVIĆ VESNA</t>
  </si>
  <si>
    <t>69/07PB</t>
  </si>
  <si>
    <t>KALIČANIN MILOŠ</t>
  </si>
  <si>
    <t>39/07TR</t>
  </si>
  <si>
    <t>KALINOV TANJA</t>
  </si>
  <si>
    <t>22/07TH</t>
  </si>
  <si>
    <t>KALKAN DARKO</t>
  </si>
  <si>
    <t>106/07TH</t>
  </si>
  <si>
    <t>KALMAR VLADIMIR</t>
  </si>
  <si>
    <t>24/07TH</t>
  </si>
  <si>
    <t>KALUÐERSKI MIRJANA</t>
  </si>
  <si>
    <t>119/07TH</t>
  </si>
  <si>
    <t>KALUĐEROVIĆ PREDRAG</t>
  </si>
  <si>
    <t>38/07FR</t>
  </si>
  <si>
    <t>KAMBERI JASMINA</t>
  </si>
  <si>
    <t>118/07PI</t>
  </si>
  <si>
    <t>KAMENKOVIĆ IVAN</t>
  </si>
  <si>
    <t>363/07FR</t>
  </si>
  <si>
    <t>KANURIĆ MARICA</t>
  </si>
  <si>
    <t>177/07FR</t>
  </si>
  <si>
    <t>KARAĆ  MAJA</t>
  </si>
  <si>
    <t>KARAĆ MAJA</t>
  </si>
  <si>
    <t>7/07TR</t>
  </si>
  <si>
    <t>KARAN DEJAN</t>
  </si>
  <si>
    <t>14/07TR</t>
  </si>
  <si>
    <t>KARAN MILAN</t>
  </si>
  <si>
    <t>13/07TR</t>
  </si>
  <si>
    <t>KARAN NENAD</t>
  </si>
  <si>
    <t>183/07TR</t>
  </si>
  <si>
    <t>KARANOVIC PETAR</t>
  </si>
  <si>
    <t>34/07TH</t>
  </si>
  <si>
    <t>KAŠIC GORJAN</t>
  </si>
  <si>
    <t>12/07PI</t>
  </si>
  <si>
    <t>KATAI JELENA</t>
  </si>
  <si>
    <t>80/07TH</t>
  </si>
  <si>
    <t>KATIĆ JELENA</t>
  </si>
  <si>
    <t>173/07TH</t>
  </si>
  <si>
    <t>KATIĆ TAMARA</t>
  </si>
  <si>
    <t>34/07PB</t>
  </si>
  <si>
    <t>Kavedzic Davor</t>
  </si>
  <si>
    <t>38/07PB</t>
  </si>
  <si>
    <t>KELEMAN ISIDORA</t>
  </si>
  <si>
    <t>6/07PB</t>
  </si>
  <si>
    <t>KIŠ ALEKSANDRA</t>
  </si>
  <si>
    <t>135/07FR</t>
  </si>
  <si>
    <t>KIŠ ANDREA</t>
  </si>
  <si>
    <t>287/07TR</t>
  </si>
  <si>
    <t>KIZA VLADIMIR</t>
  </si>
  <si>
    <t>218/07TR</t>
  </si>
  <si>
    <t>KIZIC SLAVICA</t>
  </si>
  <si>
    <t>217/07TR</t>
  </si>
  <si>
    <t>KIZIC SRÐAN</t>
  </si>
  <si>
    <t>146/07FR</t>
  </si>
  <si>
    <t>KLAUŽER IVANA</t>
  </si>
  <si>
    <t>261/07TR</t>
  </si>
  <si>
    <t>KLJAJIC DEJAN</t>
  </si>
  <si>
    <t>69/07TR</t>
  </si>
  <si>
    <t>KNEŽEVIĆ MILKICA</t>
  </si>
  <si>
    <t>20/07PI</t>
  </si>
  <si>
    <t>KOBILAROV MOMCILO</t>
  </si>
  <si>
    <t>56/07TR</t>
  </si>
  <si>
    <t>KOCIĆ MARINA</t>
  </si>
  <si>
    <t>204/07TH</t>
  </si>
  <si>
    <t>KOČIČKA LASLO</t>
  </si>
  <si>
    <t>399/07TR</t>
  </si>
  <si>
    <t>Kohanec Jelena</t>
  </si>
  <si>
    <t>74/07PI</t>
  </si>
  <si>
    <t>KOJIĆ SANDRA</t>
  </si>
  <si>
    <t>22/07PB</t>
  </si>
  <si>
    <t>Kojić Saša</t>
  </si>
  <si>
    <t>255/07TR</t>
  </si>
  <si>
    <t>KOKANOVIC DUŠAN</t>
  </si>
  <si>
    <t>170/07TR</t>
  </si>
  <si>
    <t>KOLARIĆ IVANA</t>
  </si>
  <si>
    <t>117/07TR</t>
  </si>
  <si>
    <t>KOLAROV BORKO</t>
  </si>
  <si>
    <t>277/07TR</t>
  </si>
  <si>
    <t>KOLARSKI KOSTA</t>
  </si>
  <si>
    <t>155/07FR</t>
  </si>
  <si>
    <t>KOLONJA DANICA</t>
  </si>
  <si>
    <t>196/07FR</t>
  </si>
  <si>
    <t>KOMARČEVIĆ MILENKO</t>
  </si>
  <si>
    <t>155/07TR</t>
  </si>
  <si>
    <t>KOMAZEC MILICA</t>
  </si>
  <si>
    <t>334/07TR</t>
  </si>
  <si>
    <t>KOMNENOVIC DANIJEL</t>
  </si>
  <si>
    <t>25/07PI</t>
  </si>
  <si>
    <t>KONCAR BORIS</t>
  </si>
  <si>
    <t>128/07FR</t>
  </si>
  <si>
    <t>KONČAR DRAGANA</t>
  </si>
  <si>
    <t>178/07TH</t>
  </si>
  <si>
    <t>KONDIĆ MILORAD</t>
  </si>
  <si>
    <t>163/07FR</t>
  </si>
  <si>
    <t>KONJIKOVAC GORDANA</t>
  </si>
  <si>
    <t>122/07FR</t>
  </si>
  <si>
    <t>KOPIĆ BRANKA</t>
  </si>
  <si>
    <t>337/07TR</t>
  </si>
  <si>
    <t>KORALIJA DRAGAN</t>
  </si>
  <si>
    <t>78/07TR</t>
  </si>
  <si>
    <t>KOSANOVIĆ ANA</t>
  </si>
  <si>
    <t>348/07TR</t>
  </si>
  <si>
    <t>KOSANOVIĆ ZORAN</t>
  </si>
  <si>
    <t>12/07FR</t>
  </si>
  <si>
    <t>KOSIJER DANIJEL</t>
  </si>
  <si>
    <t>217/07FR</t>
  </si>
  <si>
    <t>KOSTIĆ ALEKSANDAR</t>
  </si>
  <si>
    <t>178/07FR</t>
  </si>
  <si>
    <t>KOTUROVIĆ LJILJANA</t>
  </si>
  <si>
    <t>229/07TR</t>
  </si>
  <si>
    <t>KOVACEVIC DOROTEA</t>
  </si>
  <si>
    <t>235/07TR</t>
  </si>
  <si>
    <t>KOVACEVIC DRAGANA</t>
  </si>
  <si>
    <t>31/07PI</t>
  </si>
  <si>
    <t>KOVACEVIC MILOŠ</t>
  </si>
  <si>
    <t>265/07TR</t>
  </si>
  <si>
    <t>KOVACEVIC ZORAN</t>
  </si>
  <si>
    <t>41/07TH</t>
  </si>
  <si>
    <t>KOVACEVIC ŽELJKA</t>
  </si>
  <si>
    <t>293/07FR</t>
  </si>
  <si>
    <t>KOVAČ DANIJELA</t>
  </si>
  <si>
    <t>27/07TR</t>
  </si>
  <si>
    <t>KOVAČ MONIKA</t>
  </si>
  <si>
    <t>70/07PB</t>
  </si>
  <si>
    <t>KOVAČEVIĆ DEJAN</t>
  </si>
  <si>
    <t>76/07PB</t>
  </si>
  <si>
    <t>KOVAČEVIĆ MARKO</t>
  </si>
  <si>
    <t>72/07PB</t>
  </si>
  <si>
    <t>KOVAČEVIĆ PETAR</t>
  </si>
  <si>
    <t>142/07FR</t>
  </si>
  <si>
    <t>KOVAČEVIĆ SANDRA</t>
  </si>
  <si>
    <t>50/07TR</t>
  </si>
  <si>
    <t>KOVAČKI BERISLAVA</t>
  </si>
  <si>
    <t>15/07TR</t>
  </si>
  <si>
    <t>KOZAK IGOR</t>
  </si>
  <si>
    <t>246/07FR</t>
  </si>
  <si>
    <t>KRAJNOVIĆ JELENA</t>
  </si>
  <si>
    <t>287/07FR</t>
  </si>
  <si>
    <t>KRČMAR JOVAN</t>
  </si>
  <si>
    <t>4/07PI</t>
  </si>
  <si>
    <t>KREKO VLADIMIR</t>
  </si>
  <si>
    <t>79/07PB</t>
  </si>
  <si>
    <t>KRESOJEVIĆ IVANA</t>
  </si>
  <si>
    <t>203/07TR</t>
  </si>
  <si>
    <t>KRKLJIC MILAN</t>
  </si>
  <si>
    <t>73/07TR</t>
  </si>
  <si>
    <t>KRSMANOVIĆ DUŠAN</t>
  </si>
  <si>
    <t>430/07TR</t>
  </si>
  <si>
    <t>KRSTIĆ NIKOLA</t>
  </si>
  <si>
    <t>240/07TH</t>
  </si>
  <si>
    <t>KUČ DRAGANA</t>
  </si>
  <si>
    <t>294/07TR</t>
  </si>
  <si>
    <t>KUKIC DRAGOSLAV</t>
  </si>
  <si>
    <t>149/07TH</t>
  </si>
  <si>
    <t>KUKIĆ ANA</t>
  </si>
  <si>
    <t>140/07TR</t>
  </si>
  <si>
    <t>KUKOLJ DANIELA</t>
  </si>
  <si>
    <t>179/07TH</t>
  </si>
  <si>
    <t>KULIĆ MARKO</t>
  </si>
  <si>
    <t>28/07PB</t>
  </si>
  <si>
    <t>KULPINAC MILOŠ</t>
  </si>
  <si>
    <t>188/07TR</t>
  </si>
  <si>
    <t>KULPINSKI MARKO</t>
  </si>
  <si>
    <t>445/07TR</t>
  </si>
  <si>
    <t>KULJIĆ ANDRIJANA</t>
  </si>
  <si>
    <t>75/07PI</t>
  </si>
  <si>
    <t>KULJIĆ MILAN</t>
  </si>
  <si>
    <t>329/07FR</t>
  </si>
  <si>
    <t>KUVELJA LJILJANA</t>
  </si>
  <si>
    <t>176/07FR</t>
  </si>
  <si>
    <t>KUZMANOVIĆ BILJANA</t>
  </si>
  <si>
    <t>184/07FR</t>
  </si>
  <si>
    <t>KUZMANOVIĆ TATJANA</t>
  </si>
  <si>
    <t>37/07TH</t>
  </si>
  <si>
    <t>KUZMINAC-KOŠUTI SUNCICA</t>
  </si>
  <si>
    <t>182/07FR</t>
  </si>
  <si>
    <t>LAGUMDŽIJA SANJA</t>
  </si>
  <si>
    <t>100/07TR</t>
  </si>
  <si>
    <t>LATINKIĆ MAJA</t>
  </si>
  <si>
    <t>225/07TR</t>
  </si>
  <si>
    <t>LATINOVIC ALEKSANDAR</t>
  </si>
  <si>
    <t>137/07TH</t>
  </si>
  <si>
    <t>LAUŠEVIĆ DRAGAN</t>
  </si>
  <si>
    <t>69/07FR</t>
  </si>
  <si>
    <t>LAZAREVIĆ IVANA</t>
  </si>
  <si>
    <t>361/07FR</t>
  </si>
  <si>
    <t>LAZIĆ BOJANA</t>
  </si>
  <si>
    <t>454/07</t>
  </si>
  <si>
    <t>LAZIĆ GORAN</t>
  </si>
  <si>
    <t>48/07FR</t>
  </si>
  <si>
    <t>BANEKA NEVENA</t>
  </si>
  <si>
    <t>322/07TR</t>
  </si>
  <si>
    <t>BANIC DANIEL</t>
  </si>
  <si>
    <t>181/07TR</t>
  </si>
  <si>
    <t>BANOVIC MILOŠ</t>
  </si>
  <si>
    <t>134/07FR</t>
  </si>
  <si>
    <t>BANJAC JELENA</t>
  </si>
  <si>
    <t>84/07TH</t>
  </si>
  <si>
    <t>BANJAC MAŠA</t>
  </si>
  <si>
    <t>3/07PI</t>
  </si>
  <si>
    <t>BANJAC SINIŠA</t>
  </si>
  <si>
    <t>332/07TR</t>
  </si>
  <si>
    <t>BARAC DUBRAVKA</t>
  </si>
  <si>
    <t>279/07TR</t>
  </si>
  <si>
    <t>BARAC MILANA</t>
  </si>
  <si>
    <t>408/07TR</t>
  </si>
  <si>
    <t>BARIŠIĆ MLADEN</t>
  </si>
  <si>
    <t>218/07FR</t>
  </si>
  <si>
    <t>BARJAKTAROVIĆ TATJANA</t>
  </si>
  <si>
    <t>43/07TH</t>
  </si>
  <si>
    <t>BARKOVIC MARINA</t>
  </si>
  <si>
    <t>119/07PI</t>
  </si>
  <si>
    <t>BARNA DEJAN</t>
  </si>
  <si>
    <t>57/07PB</t>
  </si>
  <si>
    <t>BAŠIĆ BOŽA</t>
  </si>
  <si>
    <t>259/07FR</t>
  </si>
  <si>
    <t>BAŠIĆ NEMANJA</t>
  </si>
  <si>
    <t>482/07TR</t>
  </si>
  <si>
    <t>BAUCAL PANTO</t>
  </si>
  <si>
    <t>29/07TH</t>
  </si>
  <si>
    <t>BEGOJEVIC MARKO</t>
  </si>
  <si>
    <t>125/07PI</t>
  </si>
  <si>
    <t>BEGONJA MATIJA</t>
  </si>
  <si>
    <t>275/07TR</t>
  </si>
  <si>
    <t>BENIC GORAN</t>
  </si>
  <si>
    <t>254/07FR</t>
  </si>
  <si>
    <t>BERLANČIĆ GORAN</t>
  </si>
  <si>
    <t>72/07TH</t>
  </si>
  <si>
    <t>BERONJA BOJAN</t>
  </si>
  <si>
    <t>114/07TH</t>
  </si>
  <si>
    <t>BEŠLIN SLAVICA</t>
  </si>
  <si>
    <t>429/07</t>
  </si>
  <si>
    <t>BIJELIĆ ČEDOMIR</t>
  </si>
  <si>
    <t>10/07TH</t>
  </si>
  <si>
    <t>BISAK MARIJA</t>
  </si>
  <si>
    <t>263/07TR</t>
  </si>
  <si>
    <t>BJELAKOVIC MARKO</t>
  </si>
  <si>
    <t>286/07TR</t>
  </si>
  <si>
    <t>BJELICA MILAN</t>
  </si>
  <si>
    <t>106/07TR</t>
  </si>
  <si>
    <t>BJELIĆ NIKOLINA</t>
  </si>
  <si>
    <t>165/07FR</t>
  </si>
  <si>
    <t>BJELJAC ALEKSANDAR</t>
  </si>
  <si>
    <t>85/07TH</t>
  </si>
  <si>
    <t>BLANUŠA DRAGANA</t>
  </si>
  <si>
    <t>126/07FR</t>
  </si>
  <si>
    <t>BLANUŠA SLOBODANKA</t>
  </si>
  <si>
    <t>289/07TR</t>
  </si>
  <si>
    <t>BOBIC BILJANA</t>
  </si>
  <si>
    <t>58/07FR</t>
  </si>
  <si>
    <t>BOBIĆ DIJANA</t>
  </si>
  <si>
    <t>23/07PB</t>
  </si>
  <si>
    <t>BOBIĆ MIRJANA</t>
  </si>
  <si>
    <t>380/07FR</t>
  </si>
  <si>
    <t>BOGOVIĆ VLADIMIR</t>
  </si>
  <si>
    <t>9/07TH</t>
  </si>
  <si>
    <t>BOJANIC ALEKSANDRA</t>
  </si>
  <si>
    <t>205/07TR</t>
  </si>
  <si>
    <t>BOJANIC STANOJE</t>
  </si>
  <si>
    <t>222/07FR</t>
  </si>
  <si>
    <t>Drinić Marijana</t>
  </si>
  <si>
    <t>127/07PI</t>
  </si>
  <si>
    <t>DRLJAČA DEJAN</t>
  </si>
  <si>
    <t>126/07PI</t>
  </si>
  <si>
    <t>DRLJAČA SRĐAN</t>
  </si>
  <si>
    <t>277/09FR</t>
  </si>
  <si>
    <t>Drugović Irena</t>
  </si>
  <si>
    <t>63/09FR</t>
  </si>
  <si>
    <t>Dukić Danijela</t>
  </si>
  <si>
    <t>41/09FR</t>
  </si>
  <si>
    <t>Duvnjak Maja</t>
  </si>
  <si>
    <t>26/09PI</t>
  </si>
  <si>
    <t>Džakić Siniša</t>
  </si>
  <si>
    <t>Džepina Petar</t>
  </si>
  <si>
    <t>2/09PI</t>
  </si>
  <si>
    <t>Džudžar Miroslav</t>
  </si>
  <si>
    <t>47/09PI</t>
  </si>
  <si>
    <t>Đelmo Aleksandar</t>
  </si>
  <si>
    <t>57/09TH</t>
  </si>
  <si>
    <t>Đerić Jelena</t>
  </si>
  <si>
    <t>51/09PB</t>
  </si>
  <si>
    <t>Đerić Nebojša</t>
  </si>
  <si>
    <t>5/09FR</t>
  </si>
  <si>
    <t>Đin Ljiljana</t>
  </si>
  <si>
    <t>10/09TH</t>
  </si>
  <si>
    <t>Đinović Dragana</t>
  </si>
  <si>
    <t>183/09TR</t>
  </si>
  <si>
    <t>Đipanov Željko</t>
  </si>
  <si>
    <t>56/09PI</t>
  </si>
  <si>
    <t>Đokić Srbislav</t>
  </si>
  <si>
    <t>3/09FR</t>
  </si>
  <si>
    <t>Đukanović Ivan</t>
  </si>
  <si>
    <t>58/09PB</t>
  </si>
  <si>
    <t>Đukić Aleksandar</t>
  </si>
  <si>
    <t>53/09TH</t>
  </si>
  <si>
    <t>Đukić Biljana</t>
  </si>
  <si>
    <t>267/09FR</t>
  </si>
  <si>
    <t>Đukić Bojana</t>
  </si>
  <si>
    <t>8/09FR</t>
  </si>
  <si>
    <t>Đukić Marijana</t>
  </si>
  <si>
    <t>15/09TH</t>
  </si>
  <si>
    <t>Đumić Marko</t>
  </si>
  <si>
    <t>50/09FR</t>
  </si>
  <si>
    <t>Đurasinović Dragana</t>
  </si>
  <si>
    <t>74/09TR</t>
  </si>
  <si>
    <t>Đurđević Dušica</t>
  </si>
  <si>
    <t>27/08PI</t>
  </si>
  <si>
    <t>Đurđević Miloš</t>
  </si>
  <si>
    <t>146/09FR</t>
  </si>
  <si>
    <t>Đurica Marina</t>
  </si>
  <si>
    <t>286/09FR</t>
  </si>
  <si>
    <t>Đurić Aleksandar</t>
  </si>
  <si>
    <t>208/09FR</t>
  </si>
  <si>
    <t>Đurić Aleksandra</t>
  </si>
  <si>
    <t>ĐURIĆ BOJA</t>
  </si>
  <si>
    <t>13/08TH</t>
  </si>
  <si>
    <t>Đurić Ivan</t>
  </si>
  <si>
    <t>2/09TR</t>
  </si>
  <si>
    <t>Đurić Milana</t>
  </si>
  <si>
    <t>64/09PI</t>
  </si>
  <si>
    <t>Đurić Srđan</t>
  </si>
  <si>
    <t>181/09FR</t>
  </si>
  <si>
    <t>Đurić Vedrana</t>
  </si>
  <si>
    <t>36/09TR</t>
  </si>
  <si>
    <t>Đurković Nebojša</t>
  </si>
  <si>
    <t>112/08TR</t>
  </si>
  <si>
    <t>Đurović Nadica</t>
  </si>
  <si>
    <t>207/09FR</t>
  </si>
  <si>
    <t>Ercegovčević Jelena</t>
  </si>
  <si>
    <t>71/09PB</t>
  </si>
  <si>
    <t>Erdeljan Dimitrije</t>
  </si>
  <si>
    <t>45/09TH</t>
  </si>
  <si>
    <t>Erić Đorđe</t>
  </si>
  <si>
    <t>90/09TR</t>
  </si>
  <si>
    <t>Erić Tanja</t>
  </si>
  <si>
    <t>78/09PI</t>
  </si>
  <si>
    <t>Fajsi Dejan</t>
  </si>
  <si>
    <t>FENDRIK IVAN</t>
  </si>
  <si>
    <t>81/09TH</t>
  </si>
  <si>
    <t>Filipović Nikola</t>
  </si>
  <si>
    <t>235/09FR</t>
  </si>
  <si>
    <t>Fimić Goran</t>
  </si>
  <si>
    <t>48/08PB</t>
  </si>
  <si>
    <t>Firšt Edita</t>
  </si>
  <si>
    <t>83/09PB</t>
  </si>
  <si>
    <t>Gaćeša Gojko</t>
  </si>
  <si>
    <t>71/09TR</t>
  </si>
  <si>
    <t>Gadžić Dragan</t>
  </si>
  <si>
    <t>1/09TH</t>
  </si>
  <si>
    <t>Gagrčin Sanja</t>
  </si>
  <si>
    <t>134/09FR</t>
  </si>
  <si>
    <t>Gajdobranski Danijela</t>
  </si>
  <si>
    <t>23/09PI</t>
  </si>
  <si>
    <t>Gajić Nenad</t>
  </si>
  <si>
    <t>9/09TR</t>
  </si>
  <si>
    <t>Gajić Sanja</t>
  </si>
  <si>
    <t>228/08TR</t>
  </si>
  <si>
    <t>GAJINOV MARIJA</t>
  </si>
  <si>
    <t>66/09PB</t>
  </si>
  <si>
    <t>Garabandić Jelena</t>
  </si>
  <si>
    <t>175/09FR</t>
  </si>
  <si>
    <t>Gatarić Tamara</t>
  </si>
  <si>
    <t>80/09TR</t>
  </si>
  <si>
    <t>Gavrančić Mladen</t>
  </si>
  <si>
    <t>104/08TH</t>
  </si>
  <si>
    <t>Gavrančić Nada</t>
  </si>
  <si>
    <t>13/09PB</t>
  </si>
  <si>
    <t>Gavrilović Lela</t>
  </si>
  <si>
    <t>115/09Th</t>
  </si>
  <si>
    <t>Gavrilović Miloš</t>
  </si>
  <si>
    <t>22/09TR</t>
  </si>
  <si>
    <t>Gavrilović Srdana</t>
  </si>
  <si>
    <t>199/09FR</t>
  </si>
  <si>
    <t>Gažo Davor</t>
  </si>
  <si>
    <t>316/08FR</t>
  </si>
  <si>
    <t>Georgijević Dejan</t>
  </si>
  <si>
    <t>127/09TR</t>
  </si>
  <si>
    <t>Gicić Sreten</t>
  </si>
  <si>
    <t>8/09TR</t>
  </si>
  <si>
    <t>Glamočak Milana</t>
  </si>
  <si>
    <t>129/09FR</t>
  </si>
  <si>
    <t>Gligorić Nataša</t>
  </si>
  <si>
    <t>1/09FR</t>
  </si>
  <si>
    <t>Gligorov Sonja</t>
  </si>
  <si>
    <t>68/09TH</t>
  </si>
  <si>
    <t>Glišić Stefan</t>
  </si>
  <si>
    <t>Glušica Miloš</t>
  </si>
  <si>
    <t>37/09PB</t>
  </si>
  <si>
    <t>Glušica Miroslav</t>
  </si>
  <si>
    <t>63/09PI</t>
  </si>
  <si>
    <t>Gluvajić Dragan</t>
  </si>
  <si>
    <t>249/09FR</t>
  </si>
  <si>
    <t>Golić Aleksandra</t>
  </si>
  <si>
    <t>187/09TR</t>
  </si>
  <si>
    <t>Golijanin Nikola</t>
  </si>
  <si>
    <t>39/09FR</t>
  </si>
  <si>
    <t>Gomboš Alisa</t>
  </si>
  <si>
    <t>17/09PI</t>
  </si>
  <si>
    <t>Govlja Dejan</t>
  </si>
  <si>
    <t>88/09PB</t>
  </si>
  <si>
    <t>Grbić Andrea</t>
  </si>
  <si>
    <t>7/09PB</t>
  </si>
  <si>
    <t>Grbić Ivana</t>
  </si>
  <si>
    <t>176/09TR</t>
  </si>
  <si>
    <t>Grbić Mirjana</t>
  </si>
  <si>
    <t>156/09TR</t>
  </si>
  <si>
    <t>Grbić Nemanja</t>
  </si>
  <si>
    <t>128/09TR</t>
  </si>
  <si>
    <t>Grdan Ivan</t>
  </si>
  <si>
    <t>34/09FR</t>
  </si>
  <si>
    <t>Gregurek Goran</t>
  </si>
  <si>
    <t>67/09PI</t>
  </si>
  <si>
    <t>Grijak Milan</t>
  </si>
  <si>
    <t>26/09FR</t>
  </si>
  <si>
    <t>Grlić Suzana</t>
  </si>
  <si>
    <t>255/09FR</t>
  </si>
  <si>
    <t>Gromilić Ivana</t>
  </si>
  <si>
    <t>257/09FR</t>
  </si>
  <si>
    <t>Groznica Adrijana</t>
  </si>
  <si>
    <t>157/09TR</t>
  </si>
  <si>
    <t>Grubić Dragan</t>
  </si>
  <si>
    <t>Grubišić Boris</t>
  </si>
  <si>
    <t>82/09FR</t>
  </si>
  <si>
    <t>Grujić Ivan</t>
  </si>
  <si>
    <t>178/09TR</t>
  </si>
  <si>
    <t>Grujić Mirko</t>
  </si>
  <si>
    <t>136/09FR</t>
  </si>
  <si>
    <t>Grujić Sanja</t>
  </si>
  <si>
    <t>168/09TR</t>
  </si>
  <si>
    <t>Gužalić Stefan</t>
  </si>
  <si>
    <t>69/09TR</t>
  </si>
  <si>
    <t>Gužvić Slađana</t>
  </si>
  <si>
    <t>193/09FR</t>
  </si>
  <si>
    <t>Halilović Sandra</t>
  </si>
  <si>
    <t>32/09FR</t>
  </si>
  <si>
    <t>Halupka Jaroslav</t>
  </si>
  <si>
    <t>34/09TH</t>
  </si>
  <si>
    <t>Hinić Ilija</t>
  </si>
  <si>
    <t>55/09TH</t>
  </si>
  <si>
    <t>Holcer Tanja</t>
  </si>
  <si>
    <t>46/09PI</t>
  </si>
  <si>
    <t>Horvat Mihael</t>
  </si>
  <si>
    <t>5/09TH</t>
  </si>
  <si>
    <t>Hrnjak Nikola</t>
  </si>
  <si>
    <t>111/09FR</t>
  </si>
  <si>
    <t>Igrački Anita</t>
  </si>
  <si>
    <t>184/09FR</t>
  </si>
  <si>
    <t>Ilibašić Danijela</t>
  </si>
  <si>
    <t>11/09TR</t>
  </si>
  <si>
    <t>Ilić Ivana</t>
  </si>
  <si>
    <t>7/09FR</t>
  </si>
  <si>
    <t>Ilić Jelena</t>
  </si>
  <si>
    <t>87/09TH</t>
  </si>
  <si>
    <t>19/08PI</t>
  </si>
  <si>
    <t>Ilić Nebojša</t>
  </si>
  <si>
    <t>29/09PI</t>
  </si>
  <si>
    <t>Ilić Saša</t>
  </si>
  <si>
    <t>14/09PI</t>
  </si>
  <si>
    <t>Ilić Živojin</t>
  </si>
  <si>
    <t>133/09FR</t>
  </si>
  <si>
    <t>Inđić Aleksandar</t>
  </si>
  <si>
    <t>123/09TR</t>
  </si>
  <si>
    <t>Inđić Miroslav</t>
  </si>
  <si>
    <t>95/09TH</t>
  </si>
  <si>
    <t>Inđić Zoran</t>
  </si>
  <si>
    <t>48/09PI</t>
  </si>
  <si>
    <t>Istijanović Jelena</t>
  </si>
  <si>
    <t>199/09TR</t>
  </si>
  <si>
    <t>Ivanišević Dušan</t>
  </si>
  <si>
    <t>148/09FR</t>
  </si>
  <si>
    <t>Ivanišević Goran</t>
  </si>
  <si>
    <t>66/09PI</t>
  </si>
  <si>
    <t>Ivanković Zoran</t>
  </si>
  <si>
    <t>54/09FR</t>
  </si>
  <si>
    <t>Ivanov Larisa</t>
  </si>
  <si>
    <t>108/09TH</t>
  </si>
  <si>
    <t>Ivanović   Đorđe</t>
  </si>
  <si>
    <t>15/09PB</t>
  </si>
  <si>
    <t>Ivanović Nebojša</t>
  </si>
  <si>
    <t>109/09FR</t>
  </si>
  <si>
    <t>Ivičić Marina</t>
  </si>
  <si>
    <t>282/09FR</t>
  </si>
  <si>
    <t>Ivkov Ivana</t>
  </si>
  <si>
    <t>6/09PB</t>
  </si>
  <si>
    <t>Ivošević Vasilija</t>
  </si>
  <si>
    <t>81/09FR</t>
  </si>
  <si>
    <t>Jagodić Milica</t>
  </si>
  <si>
    <t>o</t>
  </si>
  <si>
    <t>6/09TH</t>
  </si>
  <si>
    <t>Jaić Milica</t>
  </si>
  <si>
    <t>56/09PB</t>
  </si>
  <si>
    <t>MB</t>
  </si>
  <si>
    <t>7 sedam</t>
  </si>
  <si>
    <t>202/10TRRankovićMarina</t>
  </si>
  <si>
    <t>U</t>
  </si>
  <si>
    <t>208/12FR</t>
  </si>
  <si>
    <t>Rakić</t>
  </si>
  <si>
    <t>Marija</t>
  </si>
  <si>
    <t>M.I&gt;</t>
  </si>
  <si>
    <t>8 osam</t>
  </si>
  <si>
    <t>45/12TR</t>
  </si>
  <si>
    <t>Stevanov</t>
  </si>
  <si>
    <t>Sara</t>
  </si>
  <si>
    <t>M.I.</t>
  </si>
  <si>
    <t>203/101TR</t>
  </si>
  <si>
    <t>Ilić</t>
  </si>
  <si>
    <t>94/12PB</t>
  </si>
  <si>
    <t>Mitrić</t>
  </si>
  <si>
    <t>Zoran</t>
  </si>
  <si>
    <t>223/12TR</t>
  </si>
  <si>
    <t>GRAOVAC</t>
  </si>
  <si>
    <t>83/12TR</t>
  </si>
  <si>
    <t>STARČEVIĆ</t>
  </si>
  <si>
    <t>IRINA</t>
  </si>
  <si>
    <t>228/10</t>
  </si>
  <si>
    <t>I.M.</t>
  </si>
  <si>
    <t>184/10FRRADIVOJŠAJOVANA</t>
  </si>
  <si>
    <t>6012PB</t>
  </si>
  <si>
    <t>STANKOVIĆ</t>
  </si>
  <si>
    <t>46/08 PI</t>
  </si>
  <si>
    <t>49/11PI</t>
  </si>
  <si>
    <t>SAILOVIĆ</t>
  </si>
  <si>
    <t>104/10PI</t>
  </si>
  <si>
    <t>RADANOVIĆ</t>
  </si>
  <si>
    <t xml:space="preserve">81&amp;08PI </t>
  </si>
  <si>
    <t>Stefan</t>
  </si>
  <si>
    <t>68/13TH</t>
  </si>
  <si>
    <t xml:space="preserve">MARIĆ </t>
  </si>
  <si>
    <t>MITAR</t>
  </si>
  <si>
    <t xml:space="preserve">Popović </t>
  </si>
  <si>
    <t>Vesna</t>
  </si>
  <si>
    <t>258/09FRVOJNOVIĆ MILENKO</t>
  </si>
  <si>
    <t>182/11TR</t>
  </si>
  <si>
    <t xml:space="preserve">NENADOVIĆ </t>
  </si>
  <si>
    <t xml:space="preserve">166/11FR </t>
  </si>
  <si>
    <t>Р.Бр.</t>
  </si>
  <si>
    <t>Бр. индекса</t>
  </si>
  <si>
    <t>Презиме и име</t>
  </si>
  <si>
    <t>2016/000077</t>
  </si>
  <si>
    <t>Пушоњић Светлана</t>
  </si>
  <si>
    <t>2016/000074</t>
  </si>
  <si>
    <t>Драганов Тамара</t>
  </si>
  <si>
    <t>2016/001052</t>
  </si>
  <si>
    <t>Бисерчић Мирјана</t>
  </si>
  <si>
    <t>2016/004025</t>
  </si>
  <si>
    <t>Шкрбић Срђан</t>
  </si>
  <si>
    <t>2016/001049</t>
  </si>
  <si>
    <t>Гојковић Сандра</t>
  </si>
  <si>
    <t>2016/001047</t>
  </si>
  <si>
    <t>Кукучка Маја</t>
  </si>
  <si>
    <t>2016/002103</t>
  </si>
  <si>
    <t>Манојловић Драгана</t>
  </si>
  <si>
    <t>2016/003040</t>
  </si>
  <si>
    <t>Шаму Анита</t>
  </si>
  <si>
    <t>2016/004024</t>
  </si>
  <si>
    <t>Трифковић Борислава</t>
  </si>
  <si>
    <t>2016/002016</t>
  </si>
  <si>
    <t>Секулић Филип</t>
  </si>
  <si>
    <t>2016/004023</t>
  </si>
  <si>
    <t>Смиљковић Филип</t>
  </si>
  <si>
    <t>2016/002101</t>
  </si>
  <si>
    <t>Јовин Александра</t>
  </si>
  <si>
    <t>2016/000060</t>
  </si>
  <si>
    <t>Комановић Катарина</t>
  </si>
  <si>
    <t>2016/002100</t>
  </si>
  <si>
    <t>Николић Николета</t>
  </si>
  <si>
    <t>2016/000058</t>
  </si>
  <si>
    <t>Тешић Александар</t>
  </si>
  <si>
    <t>2016/002098</t>
  </si>
  <si>
    <t>Момчиловић Ивана</t>
  </si>
  <si>
    <t>2016/000057</t>
  </si>
  <si>
    <t>Глишић Милован</t>
  </si>
  <si>
    <t>2016/001045</t>
  </si>
  <si>
    <t>Катарић Петар</t>
  </si>
  <si>
    <t>2016/002099</t>
  </si>
  <si>
    <t>Богојевић Милица</t>
  </si>
  <si>
    <t>2016/001044</t>
  </si>
  <si>
    <t>Барић Урош</t>
  </si>
  <si>
    <t>2016/002097</t>
  </si>
  <si>
    <t>Беловановић Милена</t>
  </si>
  <si>
    <t>2016/001043</t>
  </si>
  <si>
    <t>Станков Александар</t>
  </si>
  <si>
    <t>2016/004020</t>
  </si>
  <si>
    <t>Милин Милош</t>
  </si>
  <si>
    <t>2016/002007</t>
  </si>
  <si>
    <t>Прокић Лазар</t>
  </si>
  <si>
    <t>2016/004021</t>
  </si>
  <si>
    <t>Шиљеговић Илић Миња</t>
  </si>
  <si>
    <t>2016/001042</t>
  </si>
  <si>
    <t>Брковић Милана</t>
  </si>
  <si>
    <t>2016/001041</t>
  </si>
  <si>
    <t>Мркајић Жељко</t>
  </si>
  <si>
    <t>2016/001036</t>
  </si>
  <si>
    <t>Вучинић Момчило</t>
  </si>
  <si>
    <t>2016/004009</t>
  </si>
  <si>
    <t>Мирилов Александар</t>
  </si>
  <si>
    <t>2016/000050</t>
  </si>
  <si>
    <t>Маринковић Бојана</t>
  </si>
  <si>
    <t>2016/004006</t>
  </si>
  <si>
    <t>Релић Марко</t>
  </si>
  <si>
    <t>2016/001038</t>
  </si>
  <si>
    <t>Кузмановић Милица</t>
  </si>
  <si>
    <t>2016/001039</t>
  </si>
  <si>
    <t>Ћирковић Вања</t>
  </si>
  <si>
    <t>2016/000052</t>
  </si>
  <si>
    <t>Кузмановић Марко</t>
  </si>
  <si>
    <t>2016/004001</t>
  </si>
  <si>
    <t>Косановић Вукашин</t>
  </si>
  <si>
    <t>2016/004008</t>
  </si>
  <si>
    <t>Магдић Томислав</t>
  </si>
  <si>
    <t>2016/004002</t>
  </si>
  <si>
    <t>Новак Јожеф</t>
  </si>
  <si>
    <t>2016/004011</t>
  </si>
  <si>
    <t>Јаничић Немања</t>
  </si>
  <si>
    <t>2016/000051</t>
  </si>
  <si>
    <t>Панић Слободан</t>
  </si>
  <si>
    <t>2016/001040</t>
  </si>
  <si>
    <t>Ћирковић Нина</t>
  </si>
  <si>
    <t>2016/004004</t>
  </si>
  <si>
    <t>Хајнал Бошко</t>
  </si>
  <si>
    <t>2016/000049</t>
  </si>
  <si>
    <t>Василић Мирјана</t>
  </si>
  <si>
    <t>2016/004007</t>
  </si>
  <si>
    <t>Деспић Тијана</t>
  </si>
  <si>
    <t>2016/004010</t>
  </si>
  <si>
    <t>Илић Миленко</t>
  </si>
  <si>
    <t>2016/004018</t>
  </si>
  <si>
    <t>Петковић Кристијан</t>
  </si>
  <si>
    <t>2016/004017</t>
  </si>
  <si>
    <t>Цвијановић Александра</t>
  </si>
  <si>
    <t>2016/004005</t>
  </si>
  <si>
    <t>Атанацковић Стефан</t>
  </si>
  <si>
    <t>2016/001037</t>
  </si>
  <si>
    <t>Јанковић Младен</t>
  </si>
  <si>
    <t>2016/004003</t>
  </si>
  <si>
    <t>Брунслик Ласло</t>
  </si>
  <si>
    <t>2016/004016</t>
  </si>
  <si>
    <t>Дудаш Јулијан</t>
  </si>
  <si>
    <t>2016/004013</t>
  </si>
  <si>
    <t>Ергарац Никола</t>
  </si>
  <si>
    <t>2016/004015</t>
  </si>
  <si>
    <t>Тот Норберт</t>
  </si>
  <si>
    <t>2016/004012</t>
  </si>
  <si>
    <t>Балаћ Немања</t>
  </si>
  <si>
    <t>2016/004019</t>
  </si>
  <si>
    <t>Васић Алекса</t>
  </si>
  <si>
    <t>2016/004014</t>
  </si>
  <si>
    <t>Митковић Тамара</t>
  </si>
  <si>
    <t>2016/002056</t>
  </si>
  <si>
    <t>Стефановић Андријана</t>
  </si>
  <si>
    <t>2016/001016</t>
  </si>
  <si>
    <t>Миљановић Милош</t>
  </si>
  <si>
    <t>2016/002019</t>
  </si>
  <si>
    <t>Драгичевић Петар</t>
  </si>
  <si>
    <t>2016/002006</t>
  </si>
  <si>
    <t>Јергић Јелена</t>
  </si>
  <si>
    <t>2016/001012</t>
  </si>
  <si>
    <t>Ранков Владислав</t>
  </si>
  <si>
    <t>2016/002079</t>
  </si>
  <si>
    <t>Ћевап Данијела</t>
  </si>
  <si>
    <t>2016/003010</t>
  </si>
  <si>
    <t>Ђаниш Татјана</t>
  </si>
  <si>
    <t>2016/001032</t>
  </si>
  <si>
    <t>Белић Нинослава</t>
  </si>
  <si>
    <t>2016/002074</t>
  </si>
  <si>
    <t>Ћирић Јелена</t>
  </si>
  <si>
    <t>2016/000037</t>
  </si>
  <si>
    <t>Чобрда Милинка</t>
  </si>
  <si>
    <t>2016/002010</t>
  </si>
  <si>
    <t>Будечевић Стефан</t>
  </si>
  <si>
    <t>2016/000044</t>
  </si>
  <si>
    <t>Вукас Маријана</t>
  </si>
  <si>
    <t>2016/000008</t>
  </si>
  <si>
    <t>Најдановић Катарина</t>
  </si>
  <si>
    <t>2016/002052</t>
  </si>
  <si>
    <t>Денић Петар</t>
  </si>
  <si>
    <t>2016/003027</t>
  </si>
  <si>
    <t>Стојановић Бојана</t>
  </si>
  <si>
    <t>2016/003005</t>
  </si>
  <si>
    <t>Попов Бранка</t>
  </si>
  <si>
    <t>2016/002004</t>
  </si>
  <si>
    <t>Ристић Милица</t>
  </si>
  <si>
    <t>2016/000007</t>
  </si>
  <si>
    <t>Видаковић Наташа</t>
  </si>
  <si>
    <t>2016/002040</t>
  </si>
  <si>
    <t>Станојевић Владимир</t>
  </si>
  <si>
    <t>2016/001023</t>
  </si>
  <si>
    <t>Лазић Веселин</t>
  </si>
  <si>
    <t>2016/000019</t>
  </si>
  <si>
    <t>Поповић Јелена</t>
  </si>
  <si>
    <t>2016/003009</t>
  </si>
  <si>
    <t>Мојсе Кристина</t>
  </si>
  <si>
    <t>2016/000045</t>
  </si>
  <si>
    <t>Халиловић Махир</t>
  </si>
  <si>
    <t>2016/003026</t>
  </si>
  <si>
    <t>Бавански Тијана</t>
  </si>
  <si>
    <t>2016/002091</t>
  </si>
  <si>
    <t>Глигорић Сара</t>
  </si>
  <si>
    <t>2016/002085</t>
  </si>
  <si>
    <t>Јовановић Михајло</t>
  </si>
  <si>
    <t>2016/001011</t>
  </si>
  <si>
    <t>Урошевић Вања</t>
  </si>
  <si>
    <t>2016/000030</t>
  </si>
  <si>
    <t>Филиповић Милана</t>
  </si>
  <si>
    <t>2016/001035</t>
  </si>
  <si>
    <t>Гутић Драган</t>
  </si>
  <si>
    <t>2016/003001</t>
  </si>
  <si>
    <t>Петрић Бојана</t>
  </si>
  <si>
    <t>2016/002089</t>
  </si>
  <si>
    <t>Живковић Михајло</t>
  </si>
  <si>
    <t>2016/000014</t>
  </si>
  <si>
    <t>Бијалковић Никола</t>
  </si>
  <si>
    <t>2016/003004</t>
  </si>
  <si>
    <t>Рајчетић Владимир</t>
  </si>
  <si>
    <t>2016/002083</t>
  </si>
  <si>
    <t>Дуновић Биљана</t>
  </si>
  <si>
    <t>2016/003022</t>
  </si>
  <si>
    <t>Сремчевић Владимир</t>
  </si>
  <si>
    <t>2016/003002</t>
  </si>
  <si>
    <t>Раца Милица</t>
  </si>
  <si>
    <t>2016/003031</t>
  </si>
  <si>
    <t>Вучетић Реља</t>
  </si>
  <si>
    <t>2016/002068</t>
  </si>
  <si>
    <t>Кнежевић Снежана</t>
  </si>
  <si>
    <t>2016/001028</t>
  </si>
  <si>
    <t>Ковачевић Јелена</t>
  </si>
  <si>
    <t>2016/003021</t>
  </si>
  <si>
    <t>Пејчић Никола</t>
  </si>
  <si>
    <t>2016/002036</t>
  </si>
  <si>
    <t>Ђукић Марија</t>
  </si>
  <si>
    <t>2016/003033</t>
  </si>
  <si>
    <t>Трбојевић Стеван</t>
  </si>
  <si>
    <t>2016/000016</t>
  </si>
  <si>
    <t>Кулић Никола</t>
  </si>
  <si>
    <t>2016/002020</t>
  </si>
  <si>
    <t>Оташевић Зорана</t>
  </si>
  <si>
    <t>2016/002005</t>
  </si>
  <si>
    <t>Дервиши Алмира</t>
  </si>
  <si>
    <t>2016/003025</t>
  </si>
  <si>
    <t>Бојовић Његош</t>
  </si>
  <si>
    <t>2016/003034</t>
  </si>
  <si>
    <t>Јурић Филип</t>
  </si>
  <si>
    <t>2016/003037</t>
  </si>
  <si>
    <t>Ђукановић Милован</t>
  </si>
  <si>
    <t>2016/002095</t>
  </si>
  <si>
    <t>Трнинић Мина</t>
  </si>
  <si>
    <t>2016/002080</t>
  </si>
  <si>
    <t>Мокуш Миа</t>
  </si>
  <si>
    <t>2016/000048</t>
  </si>
  <si>
    <t>Појетар Наташа</t>
  </si>
  <si>
    <t>2016/003019</t>
  </si>
  <si>
    <t>Јанковић Марија</t>
  </si>
  <si>
    <t>2016/002024</t>
  </si>
  <si>
    <t>Стаменковић Милан</t>
  </si>
  <si>
    <t>2016/001024</t>
  </si>
  <si>
    <t>Кекоц Драган</t>
  </si>
  <si>
    <t>2016/001034</t>
  </si>
  <si>
    <t>Мартиновић Милош</t>
  </si>
  <si>
    <t>2016/003030</t>
  </si>
  <si>
    <t>Јовановић Душан</t>
  </si>
  <si>
    <t>2016/002057</t>
  </si>
  <si>
    <t>Лазић Јована</t>
  </si>
  <si>
    <t>2016/002087</t>
  </si>
  <si>
    <t>Калић Ђорђе</t>
  </si>
  <si>
    <t>2016/000025</t>
  </si>
  <si>
    <t>Пурић Данијела</t>
  </si>
  <si>
    <t>2016/002018</t>
  </si>
  <si>
    <t>Богдановић Милица</t>
  </si>
  <si>
    <t>2016/000006</t>
  </si>
  <si>
    <t>Живановић Љиљана</t>
  </si>
  <si>
    <t>2016/000012</t>
  </si>
  <si>
    <t>Рикановић Тамара</t>
  </si>
  <si>
    <t>2016/002082</t>
  </si>
  <si>
    <t>Црнобрња Даница</t>
  </si>
  <si>
    <t>2016/002065</t>
  </si>
  <si>
    <t>Дамјановић Александар</t>
  </si>
  <si>
    <t>2016/000041</t>
  </si>
  <si>
    <t>Родић Јована</t>
  </si>
  <si>
    <t>2016/000035</t>
  </si>
  <si>
    <t>Бајић Александар</t>
  </si>
  <si>
    <t>2016/001025</t>
  </si>
  <si>
    <t>Смољанић Тијана</t>
  </si>
  <si>
    <t>2016/000022</t>
  </si>
  <si>
    <t>Бојевић Гордана</t>
  </si>
  <si>
    <t>2016/003008</t>
  </si>
  <si>
    <t>Ђекић Бојан</t>
  </si>
  <si>
    <t>2016/002051</t>
  </si>
  <si>
    <t>Ђурић Катарина</t>
  </si>
  <si>
    <t>2016/002062</t>
  </si>
  <si>
    <t>Мишић Миливоје</t>
  </si>
  <si>
    <t>2016/000029</t>
  </si>
  <si>
    <t>Влајковић Ивана</t>
  </si>
  <si>
    <t>2016/001031</t>
  </si>
  <si>
    <t>Ранисављевић Милош</t>
  </si>
  <si>
    <t>2016/002021</t>
  </si>
  <si>
    <t>Савић Милош</t>
  </si>
  <si>
    <t>2016/003011</t>
  </si>
  <si>
    <t>Станков Ања</t>
  </si>
  <si>
    <t>2016/001001</t>
  </si>
  <si>
    <t>Горјанац Нађа</t>
  </si>
  <si>
    <t>2016/003036</t>
  </si>
  <si>
    <t>Стевановић Дејана</t>
  </si>
  <si>
    <t>2016/002023</t>
  </si>
  <si>
    <t>Дамјановић Наташа</t>
  </si>
  <si>
    <t>2016/003028</t>
  </si>
  <si>
    <t>Бањац Лука</t>
  </si>
  <si>
    <t>2016/000034</t>
  </si>
  <si>
    <t>Црњански Ирина</t>
  </si>
  <si>
    <t>2016/002003</t>
  </si>
  <si>
    <t>Митић Душан</t>
  </si>
  <si>
    <t>2016/002072</t>
  </si>
  <si>
    <t>Бирманац Јован</t>
  </si>
  <si>
    <t>2016/000024</t>
  </si>
  <si>
    <t>Војновић Андреја</t>
  </si>
  <si>
    <t>2016/002015</t>
  </si>
  <si>
    <t>Калић Јована</t>
  </si>
  <si>
    <t>2016/002081</t>
  </si>
  <si>
    <t>Михајловић Ивана</t>
  </si>
  <si>
    <t>2016/000038</t>
  </si>
  <si>
    <t>Вукотић Жељана</t>
  </si>
  <si>
    <t>2016/002013</t>
  </si>
  <si>
    <t>Хаџијанис Клеантис</t>
  </si>
  <si>
    <t>2016/001007</t>
  </si>
  <si>
    <t>Стојшић Дејан</t>
  </si>
  <si>
    <t>2016/002031</t>
  </si>
  <si>
    <t>Милошевић Небојша</t>
  </si>
  <si>
    <t>2016/003038</t>
  </si>
  <si>
    <t>Радојчић Милан</t>
  </si>
  <si>
    <t>2016/002086</t>
  </si>
  <si>
    <t>Пауновић Зорана</t>
  </si>
  <si>
    <t>2016/002039</t>
  </si>
  <si>
    <t>Вукелић Јелена</t>
  </si>
  <si>
    <t>2016/003007</t>
  </si>
  <si>
    <t>Хонинг Адам Буда</t>
  </si>
  <si>
    <t>2016/003023</t>
  </si>
  <si>
    <t>Шримпф Јована</t>
  </si>
  <si>
    <t>2016/002001</t>
  </si>
  <si>
    <t>Купрешак Светлана</t>
  </si>
  <si>
    <t>2016/001017</t>
  </si>
  <si>
    <t>Марковић Александар</t>
  </si>
  <si>
    <t>2016/002026</t>
  </si>
  <si>
    <t>Шкрбић Драган</t>
  </si>
  <si>
    <t>2016/002008</t>
  </si>
  <si>
    <t>Кнежевић Драгана</t>
  </si>
  <si>
    <t>2016/001026</t>
  </si>
  <si>
    <t>Билић Никола</t>
  </si>
  <si>
    <t>2016/002044</t>
  </si>
  <si>
    <t>Кезија Никола</t>
  </si>
  <si>
    <t>2016/002011</t>
  </si>
  <si>
    <t>Ђурђевић Вукомир</t>
  </si>
  <si>
    <t>2016/003024</t>
  </si>
  <si>
    <t>Хромиш Тијана</t>
  </si>
  <si>
    <t>2016/001030</t>
  </si>
  <si>
    <t>Михаљевић Татјана</t>
  </si>
  <si>
    <t>2016/002071</t>
  </si>
  <si>
    <t>Половина Катарина</t>
  </si>
  <si>
    <t>2016/001009</t>
  </si>
  <si>
    <t>Домазет Миња</t>
  </si>
  <si>
    <t>2016/002012</t>
  </si>
  <si>
    <t>Јовић Душица</t>
  </si>
  <si>
    <t>2016/002043</t>
  </si>
  <si>
    <t>Тубић Борис</t>
  </si>
  <si>
    <t>2016/001006</t>
  </si>
  <si>
    <t>Шатара Маја</t>
  </si>
  <si>
    <t>2016/000021</t>
  </si>
  <si>
    <t>Ранисав Теодора</t>
  </si>
  <si>
    <t>2016/002076</t>
  </si>
  <si>
    <t>Милосављевић Јелена</t>
  </si>
  <si>
    <t>2016/002048</t>
  </si>
  <si>
    <t>Талоши Едит</t>
  </si>
  <si>
    <t>2016/003016</t>
  </si>
  <si>
    <t>Којић Јована</t>
  </si>
  <si>
    <t>2016/001013</t>
  </si>
  <si>
    <t>Рујевић Дуња</t>
  </si>
  <si>
    <t>2016/002093</t>
  </si>
  <si>
    <t>Танкосић Милана</t>
  </si>
  <si>
    <t>2016/000005</t>
  </si>
  <si>
    <t>Кања Лазар</t>
  </si>
  <si>
    <t>2016/000032</t>
  </si>
  <si>
    <t>Лугоња Тања</t>
  </si>
  <si>
    <t>2016/003013</t>
  </si>
  <si>
    <t>2016/002084</t>
  </si>
  <si>
    <t>Каностревац Марија</t>
  </si>
  <si>
    <t>2016/003014</t>
  </si>
  <si>
    <t>2016/000027</t>
  </si>
  <si>
    <t>Ножица Невена</t>
  </si>
  <si>
    <t>2016/000010</t>
  </si>
  <si>
    <t>Велемиров Дејана</t>
  </si>
  <si>
    <t>2016/002090</t>
  </si>
  <si>
    <t>Сердар Милица</t>
  </si>
  <si>
    <t>2016/001004</t>
  </si>
  <si>
    <t>Сланкаменац Велимир</t>
  </si>
  <si>
    <t>2016/002049</t>
  </si>
  <si>
    <t>Крстевски Јована</t>
  </si>
  <si>
    <t>2016/003029</t>
  </si>
  <si>
    <t>Гаковић Марко</t>
  </si>
  <si>
    <t>2016/001002</t>
  </si>
  <si>
    <t>Биришић Јулија</t>
  </si>
  <si>
    <t>2016/002064</t>
  </si>
  <si>
    <t>Нинковић Јована</t>
  </si>
  <si>
    <t>2016/001019</t>
  </si>
  <si>
    <t>Јуришић Игор</t>
  </si>
  <si>
    <t>2016/002073</t>
  </si>
  <si>
    <t>Миловић Александар</t>
  </si>
  <si>
    <t>2016/001020</t>
  </si>
  <si>
    <t>Перишић Никола</t>
  </si>
  <si>
    <t>2016/002035</t>
  </si>
  <si>
    <t>Орлић Зорица</t>
  </si>
  <si>
    <t>2016/002053</t>
  </si>
  <si>
    <t>Гајић Слободан</t>
  </si>
  <si>
    <t>2016/001018</t>
  </si>
  <si>
    <t>Матић Милан</t>
  </si>
  <si>
    <t>2016/000004</t>
  </si>
  <si>
    <t>Михајловић Емилија</t>
  </si>
  <si>
    <t>2016/000046</t>
  </si>
  <si>
    <t>Крстић Марија</t>
  </si>
  <si>
    <t>2016/002022</t>
  </si>
  <si>
    <t>Михајловић Ања</t>
  </si>
  <si>
    <t>2016/002063</t>
  </si>
  <si>
    <t>Радаковић Лидија</t>
  </si>
  <si>
    <t>2016/000042</t>
  </si>
  <si>
    <t>Јекић Дејана</t>
  </si>
  <si>
    <t>2016/002059</t>
  </si>
  <si>
    <t>Јовановић Селена</t>
  </si>
  <si>
    <t>2016/003032</t>
  </si>
  <si>
    <t>Деспотов Татјана</t>
  </si>
  <si>
    <t>2016/000031</t>
  </si>
  <si>
    <t>Бичкаји Марија</t>
  </si>
  <si>
    <t>2016/002047</t>
  </si>
  <si>
    <t>Радић Милана</t>
  </si>
  <si>
    <t>2016/000013</t>
  </si>
  <si>
    <t>Васојевић Дарко</t>
  </si>
  <si>
    <t>2016/001033</t>
  </si>
  <si>
    <t>Љубичић Милица</t>
  </si>
  <si>
    <t>2016/000028</t>
  </si>
  <si>
    <t>Матић Весна</t>
  </si>
  <si>
    <t>2016/002045</t>
  </si>
  <si>
    <t>Смиљанић Стефан</t>
  </si>
  <si>
    <t>2016/002066</t>
  </si>
  <si>
    <t>Спаић Василије</t>
  </si>
  <si>
    <t>2016/002030</t>
  </si>
  <si>
    <t>Кусић Тихомир</t>
  </si>
  <si>
    <t>2016/002069</t>
  </si>
  <si>
    <t>Голуб Милица</t>
  </si>
  <si>
    <t>2016/000017</t>
  </si>
  <si>
    <t>Илић Марко</t>
  </si>
  <si>
    <t>2016/002054</t>
  </si>
  <si>
    <t>Секулић Бранка</t>
  </si>
  <si>
    <t>2016/002092</t>
  </si>
  <si>
    <t>Томановић Милица</t>
  </si>
  <si>
    <t>2016/002096</t>
  </si>
  <si>
    <t>Менићанин Наташа</t>
  </si>
  <si>
    <t>2016/002038</t>
  </si>
  <si>
    <t>Лехоцки Мирослав</t>
  </si>
  <si>
    <t>2016/000009</t>
  </si>
  <si>
    <t>Стеванов Милица</t>
  </si>
  <si>
    <t>2016/000047</t>
  </si>
  <si>
    <t>Брстина Јована</t>
  </si>
  <si>
    <t>2016/000043</t>
  </si>
  <si>
    <t>Грујичић Бранкица</t>
  </si>
  <si>
    <t>2016/002070</t>
  </si>
  <si>
    <t>Грастић Филип</t>
  </si>
  <si>
    <t>2016/002042</t>
  </si>
  <si>
    <t>Матић Василије</t>
  </si>
  <si>
    <t>2016/002088</t>
  </si>
  <si>
    <t>Бајић Тања</t>
  </si>
  <si>
    <t>2016/002077</t>
  </si>
  <si>
    <t>Станковић Ратко</t>
  </si>
  <si>
    <t>2016/002055</t>
  </si>
  <si>
    <t>Далифи Данијел</t>
  </si>
  <si>
    <t>2016/003018</t>
  </si>
  <si>
    <t>Хашка Сандра</t>
  </si>
  <si>
    <t>2016/001015</t>
  </si>
  <si>
    <t>Сремац Срђана</t>
  </si>
  <si>
    <t>2016/000033</t>
  </si>
  <si>
    <t>Лугоња Ивана</t>
  </si>
  <si>
    <t>2016/000002</t>
  </si>
  <si>
    <t>Вранешевић Данијела</t>
  </si>
  <si>
    <t>2016/000020</t>
  </si>
  <si>
    <t>Радаковић Јелена</t>
  </si>
  <si>
    <t>2016/000026</t>
  </si>
  <si>
    <t>Лалић Наташа</t>
  </si>
  <si>
    <t>2016/002046</t>
  </si>
  <si>
    <t>Цајнер Саша</t>
  </si>
  <si>
    <t>2016/001014</t>
  </si>
  <si>
    <t>Бајат Тијана</t>
  </si>
  <si>
    <t>2016/002009</t>
  </si>
  <si>
    <t>Ђокић Александра</t>
  </si>
  <si>
    <t>2016/002041</t>
  </si>
  <si>
    <t>Шотра Милица</t>
  </si>
  <si>
    <t>2016/001021</t>
  </si>
  <si>
    <t>Мехић Давид</t>
  </si>
  <si>
    <t>2016/003017</t>
  </si>
  <si>
    <t>Ћук Никола</t>
  </si>
  <si>
    <t>2016/001027</t>
  </si>
  <si>
    <t>Сарајлија Драгана</t>
  </si>
  <si>
    <t>2016/002050</t>
  </si>
  <si>
    <t>Ћурчић Мирјана</t>
  </si>
  <si>
    <t>2016/001003</t>
  </si>
  <si>
    <t>Митровић Јована</t>
  </si>
  <si>
    <t>2016/001005</t>
  </si>
  <si>
    <t>Дејан Санела</t>
  </si>
  <si>
    <t>2016/003003</t>
  </si>
  <si>
    <t>Тошић Николина</t>
  </si>
  <si>
    <t>2016/002061</t>
  </si>
  <si>
    <t>Бадњаревић Тамара</t>
  </si>
  <si>
    <t>2016/002033</t>
  </si>
  <si>
    <t>Роман Анастасија</t>
  </si>
  <si>
    <t>2016/000040</t>
  </si>
  <si>
    <t>Петровић Александра</t>
  </si>
  <si>
    <t>2016/003035</t>
  </si>
  <si>
    <t>Лаганин Николина</t>
  </si>
  <si>
    <t>2016/002060</t>
  </si>
  <si>
    <t>Тодорић Предраг</t>
  </si>
  <si>
    <t>2016/000023</t>
  </si>
  <si>
    <t>Фанка Татјана</t>
  </si>
  <si>
    <t>2016/002094</t>
  </si>
  <si>
    <t>Чавић Витка</t>
  </si>
  <si>
    <t>2016/000036</t>
  </si>
  <si>
    <t>Аћимовић Мира</t>
  </si>
  <si>
    <t>2016/003020</t>
  </si>
  <si>
    <t>Маројевић Богдан</t>
  </si>
  <si>
    <t>2016/003012</t>
  </si>
  <si>
    <t>Прстојевић Драгица</t>
  </si>
  <si>
    <t>2016/002067</t>
  </si>
  <si>
    <t>Ралевић Никола</t>
  </si>
  <si>
    <t>2016/001029</t>
  </si>
  <si>
    <t>Илић Жељана</t>
  </si>
  <si>
    <t>2016/001022</t>
  </si>
  <si>
    <t>Игњатић Ивана</t>
  </si>
  <si>
    <t>2016/002075</t>
  </si>
  <si>
    <t>Вилотијевић Мирко</t>
  </si>
  <si>
    <t>ПРИСУСТВО</t>
  </si>
  <si>
    <t>ОСТАЛО</t>
  </si>
  <si>
    <t>КОЛОКВИЈУМ</t>
  </si>
  <si>
    <t>ПРЕДИСПИТНИ П.</t>
  </si>
  <si>
    <t>ИСПИТ</t>
  </si>
  <si>
    <t>УКУПНО</t>
  </si>
  <si>
    <t>ОЦЕНА</t>
  </si>
  <si>
    <t>2015/003001</t>
  </si>
  <si>
    <t>ПЕРИЋ ДАМЈАН</t>
  </si>
  <si>
    <t>2015/002066</t>
  </si>
  <si>
    <t>ПРАШТАЛО АНЂЕЛА</t>
  </si>
  <si>
    <t>Шљиванчанин Димитрије</t>
  </si>
  <si>
    <t>2015/002040</t>
  </si>
  <si>
    <t>Јожеф Новак</t>
  </si>
  <si>
    <t>Николић Ђорђе</t>
  </si>
  <si>
    <t>2016/000073</t>
  </si>
  <si>
    <t>brojevi</t>
  </si>
  <si>
    <t>16/13TR</t>
  </si>
  <si>
    <t>BLANUŠA</t>
  </si>
  <si>
    <t xml:space="preserve">BOJAN </t>
  </si>
  <si>
    <t>125/08TR</t>
  </si>
  <si>
    <t xml:space="preserve">KOVAČEVIĆ </t>
  </si>
  <si>
    <t>Utvić Ivana</t>
  </si>
  <si>
    <t>2015/002071</t>
  </si>
  <si>
    <t>17.6.2017.</t>
  </si>
  <si>
    <t>OBROVAČKI TAMARA</t>
  </si>
  <si>
    <t>186/12FR</t>
  </si>
  <si>
    <t>25/14 FR</t>
  </si>
  <si>
    <t>SUBIĆ</t>
  </si>
  <si>
    <t>23.9.17.</t>
  </si>
  <si>
    <t>74/8</t>
  </si>
  <si>
    <t>18.4.18.</t>
  </si>
  <si>
    <t>2017/002109</t>
  </si>
  <si>
    <t>Jelena Novković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</si>
</sst>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KM&quot;;\-#,##0\ &quot;KM&quot;"/>
    <numFmt numFmtId="189" formatCode="#,##0\ &quot;KM&quot;;[Red]\-#,##0\ &quot;KM&quot;"/>
    <numFmt numFmtId="190" formatCode="#,##0.00\ &quot;KM&quot;;\-#,##0.00\ &quot;KM&quot;"/>
    <numFmt numFmtId="191" formatCode="#,##0.00\ &quot;KM&quot;;[Red]\-#,##0.00\ &quot;KM&quot;"/>
    <numFmt numFmtId="192" formatCode="_-* #,##0\ &quot;KM&quot;_-;\-* #,##0\ &quot;KM&quot;_-;_-* &quot;-&quot;\ &quot;KM&quot;_-;_-@_-"/>
    <numFmt numFmtId="193" formatCode="_-* #,##0\ _K_M_-;\-* #,##0\ _K_M_-;_-* &quot;-&quot;\ _K_M_-;_-@_-"/>
    <numFmt numFmtId="194" formatCode="_-* #,##0.00\ &quot;KM&quot;_-;\-* #,##0.00\ &quot;KM&quot;_-;_-* &quot;-&quot;??\ &quot;KM&quot;_-;_-@_-"/>
    <numFmt numFmtId="195" formatCode="_-* #,##0.00\ _K_M_-;\-* #,##0.00\ _K_M_-;_-* &quot;-&quot;??\ _K_M_-;_-@_-"/>
    <numFmt numFmtId="196" formatCode="#,##0\ &quot;КМ&quot;;\-#,##0\ &quot;КМ&quot;"/>
    <numFmt numFmtId="197" formatCode="#,##0\ &quot;КМ&quot;;[Red]\-#,##0\ &quot;КМ&quot;"/>
    <numFmt numFmtId="198" formatCode="#,##0.00\ &quot;КМ&quot;;\-#,##0.00\ &quot;КМ&quot;"/>
    <numFmt numFmtId="199" formatCode="#,##0.00\ &quot;КМ&quot;;[Red]\-#,##0.00\ &quot;КМ&quot;"/>
    <numFmt numFmtId="200" formatCode="_-* #,##0\ &quot;КМ&quot;_-;\-* #,##0\ &quot;КМ&quot;_-;_-* &quot;-&quot;\ &quot;КМ&quot;_-;_-@_-"/>
    <numFmt numFmtId="201" formatCode="_-* #,##0\ _К_М_-;\-* #,##0\ _К_М_-;_-* &quot;-&quot;\ _К_М_-;_-@_-"/>
    <numFmt numFmtId="202" formatCode="_-* #,##0.00\ &quot;КМ&quot;_-;\-* #,##0.00\ &quot;КМ&quot;_-;_-* &quot;-&quot;??\ &quot;КМ&quot;_-;_-@_-"/>
    <numFmt numFmtId="203" formatCode="_-* #,##0.00\ _К_М_-;\-* #,##0.00\ _К_М_-;_-* &quot;-&quot;??\ _К_М_-;_-@_-"/>
    <numFmt numFmtId="204" formatCode="#,##0\ &quot;Дин.&quot;;\-#,##0\ &quot;Дин.&quot;"/>
    <numFmt numFmtId="205" formatCode="#,##0\ &quot;Дин.&quot;;[Red]\-#,##0\ &quot;Дин.&quot;"/>
    <numFmt numFmtId="206" formatCode="#,##0.00\ &quot;Дин.&quot;;\-#,##0.00\ &quot;Дин.&quot;"/>
    <numFmt numFmtId="207" formatCode="#,##0.00\ &quot;Дин.&quot;;[Red]\-#,##0.00\ &quot;Дин.&quot;"/>
    <numFmt numFmtId="208" formatCode="_-* #,##0\ &quot;Дин.&quot;_-;\-* #,##0\ &quot;Дин.&quot;_-;_-* &quot;-&quot;\ &quot;Дин.&quot;_-;_-@_-"/>
    <numFmt numFmtId="209" formatCode="_-* #,##0\ _Д_и_н_._-;\-* #,##0\ _Д_и_н_._-;_-* &quot;-&quot;\ _Д_и_н_._-;_-@_-"/>
    <numFmt numFmtId="210" formatCode="_-* #,##0.00\ &quot;Дин.&quot;_-;\-* #,##0.00\ &quot;Дин.&quot;_-;_-* &quot;-&quot;??\ &quot;Дин.&quot;_-;_-@_-"/>
    <numFmt numFmtId="211" formatCode="_-* #,##0.00\ _Д_и_н_._-;\-* #,##0.00\ _Д_и_н_._-;_-* &quot;-&quot;??\ _Д_и_н_.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dd/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0F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thin"/>
      <right style="medium"/>
      <top style="thin">
        <color indexed="59"/>
      </top>
      <bottom style="thin">
        <color indexed="59"/>
      </bottom>
    </border>
    <border>
      <left style="thin"/>
      <right style="medium"/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C0C0C0"/>
      </left>
      <right style="medium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 style="medium">
        <color rgb="FFC0C0C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" fontId="0" fillId="0" borderId="15" xfId="0" applyNumberForma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16" xfId="58" applyNumberFormat="1" applyFont="1" applyFill="1" applyBorder="1" applyAlignment="1" applyProtection="1">
      <alignment vertical="center"/>
      <protection locked="0"/>
    </xf>
    <xf numFmtId="0" fontId="8" fillId="0" borderId="19" xfId="58" applyNumberFormat="1" applyFont="1" applyFill="1" applyBorder="1" applyAlignment="1" applyProtection="1">
      <alignment horizontal="left" vertical="center"/>
      <protection locked="0"/>
    </xf>
    <xf numFmtId="0" fontId="8" fillId="0" borderId="12" xfId="58" applyNumberFormat="1" applyFont="1" applyFill="1" applyBorder="1" applyAlignment="1" applyProtection="1">
      <alignment vertical="center"/>
      <protection locked="0"/>
    </xf>
    <xf numFmtId="0" fontId="8" fillId="0" borderId="0" xfId="58" applyNumberFormat="1" applyFont="1" applyFill="1" applyAlignment="1" applyProtection="1">
      <alignment horizontal="right" vertical="center"/>
      <protection locked="0"/>
    </xf>
    <xf numFmtId="0" fontId="8" fillId="0" borderId="20" xfId="58" applyBorder="1" applyAlignment="1">
      <alignment/>
      <protection/>
    </xf>
    <xf numFmtId="0" fontId="8" fillId="0" borderId="21" xfId="58" applyBorder="1" applyAlignment="1">
      <alignment horizontal="left"/>
      <protection/>
    </xf>
    <xf numFmtId="0" fontId="8" fillId="0" borderId="22" xfId="58" applyBorder="1" applyAlignment="1">
      <alignment/>
      <protection/>
    </xf>
    <xf numFmtId="0" fontId="8" fillId="0" borderId="23" xfId="58" applyBorder="1" applyAlignment="1">
      <alignment/>
      <protection/>
    </xf>
    <xf numFmtId="0" fontId="8" fillId="0" borderId="24" xfId="58" applyBorder="1" applyAlignment="1">
      <alignment/>
      <protection/>
    </xf>
    <xf numFmtId="0" fontId="8" fillId="0" borderId="0" xfId="58" applyFont="1" applyFill="1" applyAlignment="1">
      <alignment horizontal="right"/>
      <protection/>
    </xf>
    <xf numFmtId="0" fontId="8" fillId="0" borderId="17" xfId="58" applyFont="1" applyFill="1" applyBorder="1" applyAlignment="1">
      <alignment vertical="center"/>
      <protection/>
    </xf>
    <xf numFmtId="0" fontId="8" fillId="0" borderId="2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vertical="center"/>
      <protection/>
    </xf>
    <xf numFmtId="0" fontId="8" fillId="0" borderId="27" xfId="58" applyFont="1" applyFill="1" applyBorder="1" applyAlignment="1">
      <alignment vertical="center"/>
      <protection/>
    </xf>
    <xf numFmtId="0" fontId="8" fillId="0" borderId="12" xfId="58" applyFont="1" applyFill="1" applyBorder="1" applyAlignment="1">
      <alignment vertical="center"/>
      <protection/>
    </xf>
    <xf numFmtId="0" fontId="8" fillId="0" borderId="12" xfId="58" applyFont="1" applyFill="1" applyBorder="1" applyAlignment="1">
      <alignment/>
      <protection/>
    </xf>
    <xf numFmtId="0" fontId="8" fillId="0" borderId="28" xfId="58" applyFont="1" applyFill="1" applyBorder="1" applyAlignment="1">
      <alignment/>
      <protection/>
    </xf>
    <xf numFmtId="0" fontId="8" fillId="0" borderId="17" xfId="58" applyFont="1" applyFill="1" applyBorder="1" applyAlignment="1">
      <alignment/>
      <protection/>
    </xf>
    <xf numFmtId="0" fontId="8" fillId="0" borderId="25" xfId="58" applyFont="1" applyFill="1" applyBorder="1" applyAlignment="1">
      <alignment horizontal="left"/>
      <protection/>
    </xf>
    <xf numFmtId="0" fontId="11" fillId="0" borderId="17" xfId="58" applyFont="1" applyFill="1" applyBorder="1" applyAlignment="1">
      <alignment vertical="center"/>
      <protection/>
    </xf>
    <xf numFmtId="0" fontId="11" fillId="0" borderId="25" xfId="58" applyFont="1" applyFill="1" applyBorder="1" applyAlignment="1">
      <alignment horizontal="left" vertical="center"/>
      <protection/>
    </xf>
    <xf numFmtId="0" fontId="11" fillId="0" borderId="26" xfId="58" applyFont="1" applyFill="1" applyBorder="1" applyAlignment="1">
      <alignment vertical="center"/>
      <protection/>
    </xf>
    <xf numFmtId="0" fontId="11" fillId="0" borderId="27" xfId="58" applyFont="1" applyFill="1" applyBorder="1" applyAlignment="1">
      <alignment vertical="center"/>
      <protection/>
    </xf>
    <xf numFmtId="0" fontId="12" fillId="0" borderId="12" xfId="58" applyFont="1" applyFill="1" applyBorder="1" applyAlignment="1">
      <alignment vertical="center"/>
      <protection/>
    </xf>
    <xf numFmtId="0" fontId="11" fillId="0" borderId="12" xfId="58" applyFont="1" applyFill="1" applyBorder="1" applyAlignment="1">
      <alignment/>
      <protection/>
    </xf>
    <xf numFmtId="0" fontId="12" fillId="0" borderId="12" xfId="58" applyFont="1" applyFill="1" applyBorder="1" applyAlignment="1">
      <alignment vertical="top" wrapText="1"/>
      <protection/>
    </xf>
    <xf numFmtId="0" fontId="13" fillId="0" borderId="28" xfId="58" applyFont="1" applyFill="1" applyBorder="1" applyAlignment="1">
      <alignment/>
      <protection/>
    </xf>
    <xf numFmtId="0" fontId="12" fillId="0" borderId="17" xfId="58" applyFont="1" applyFill="1" applyBorder="1" applyAlignment="1">
      <alignment vertical="top" wrapText="1"/>
      <protection/>
    </xf>
    <xf numFmtId="0" fontId="12" fillId="0" borderId="25" xfId="58" applyFont="1" applyFill="1" applyBorder="1" applyAlignment="1">
      <alignment horizontal="left" vertical="top" wrapText="1"/>
      <protection/>
    </xf>
    <xf numFmtId="0" fontId="12" fillId="0" borderId="26" xfId="58" applyFont="1" applyFill="1" applyBorder="1" applyAlignment="1">
      <alignment vertical="center"/>
      <protection/>
    </xf>
    <xf numFmtId="0" fontId="12" fillId="0" borderId="27" xfId="58" applyFont="1" applyFill="1" applyBorder="1" applyAlignment="1">
      <alignment vertical="top" wrapText="1"/>
      <protection/>
    </xf>
    <xf numFmtId="0" fontId="12" fillId="0" borderId="28" xfId="58" applyFont="1" applyFill="1" applyBorder="1" applyAlignment="1">
      <alignment vertical="top" wrapText="1"/>
      <protection/>
    </xf>
    <xf numFmtId="0" fontId="8" fillId="0" borderId="26" xfId="58" applyFont="1" applyFill="1" applyBorder="1" applyAlignment="1">
      <alignment/>
      <protection/>
    </xf>
    <xf numFmtId="0" fontId="8" fillId="0" borderId="27" xfId="58" applyFont="1" applyFill="1" applyBorder="1" applyAlignment="1">
      <alignment/>
      <protection/>
    </xf>
    <xf numFmtId="0" fontId="8" fillId="0" borderId="17" xfId="58" applyBorder="1" applyAlignment="1">
      <alignment/>
      <protection/>
    </xf>
    <xf numFmtId="0" fontId="8" fillId="0" borderId="25" xfId="58" applyBorder="1" applyAlignment="1">
      <alignment horizontal="left"/>
      <protection/>
    </xf>
    <xf numFmtId="0" fontId="8" fillId="0" borderId="26" xfId="58" applyBorder="1" applyAlignment="1">
      <alignment/>
      <protection/>
    </xf>
    <xf numFmtId="0" fontId="8" fillId="0" borderId="27" xfId="58" applyBorder="1" applyAlignment="1">
      <alignment/>
      <protection/>
    </xf>
    <xf numFmtId="0" fontId="8" fillId="0" borderId="12" xfId="58" applyBorder="1" applyAlignment="1">
      <alignment/>
      <protection/>
    </xf>
    <xf numFmtId="0" fontId="8" fillId="0" borderId="28" xfId="58" applyBorder="1" applyAlignment="1">
      <alignment/>
      <protection/>
    </xf>
    <xf numFmtId="0" fontId="12" fillId="0" borderId="17" xfId="58" applyFont="1" applyFill="1" applyBorder="1" applyAlignment="1">
      <alignment/>
      <protection/>
    </xf>
    <xf numFmtId="0" fontId="12" fillId="0" borderId="27" xfId="58" applyFont="1" applyFill="1" applyBorder="1" applyAlignment="1">
      <alignment vertical="center"/>
      <protection/>
    </xf>
    <xf numFmtId="0" fontId="8" fillId="0" borderId="29" xfId="58" applyFont="1" applyFill="1" applyBorder="1" applyAlignment="1">
      <alignment vertical="center"/>
      <protection/>
    </xf>
    <xf numFmtId="0" fontId="8" fillId="0" borderId="0" xfId="58" applyFill="1" applyAlignment="1">
      <alignment horizontal="right"/>
      <protection/>
    </xf>
    <xf numFmtId="0" fontId="8" fillId="0" borderId="17" xfId="58" applyFill="1" applyBorder="1" applyAlignment="1">
      <alignment horizontal="right"/>
      <protection/>
    </xf>
    <xf numFmtId="0" fontId="8" fillId="0" borderId="25" xfId="58" applyFill="1" applyBorder="1" applyAlignment="1">
      <alignment horizontal="left"/>
      <protection/>
    </xf>
    <xf numFmtId="0" fontId="8" fillId="0" borderId="26" xfId="58" applyFill="1" applyBorder="1" applyAlignment="1">
      <alignment horizontal="right"/>
      <protection/>
    </xf>
    <xf numFmtId="0" fontId="8" fillId="0" borderId="27" xfId="58" applyFill="1" applyBorder="1" applyAlignment="1">
      <alignment horizontal="right"/>
      <protection/>
    </xf>
    <xf numFmtId="0" fontId="8" fillId="0" borderId="12" xfId="58" applyFill="1" applyBorder="1" applyAlignment="1">
      <alignment horizontal="right"/>
      <protection/>
    </xf>
    <xf numFmtId="0" fontId="8" fillId="0" borderId="28" xfId="58" applyFill="1" applyBorder="1" applyAlignment="1">
      <alignment horizontal="right"/>
      <protection/>
    </xf>
    <xf numFmtId="0" fontId="12" fillId="0" borderId="25" xfId="58" applyFont="1" applyFill="1" applyBorder="1" applyAlignment="1">
      <alignment horizontal="left"/>
      <protection/>
    </xf>
    <xf numFmtId="0" fontId="8" fillId="0" borderId="30" xfId="58" applyFill="1" applyBorder="1" applyAlignment="1">
      <alignment horizontal="right"/>
      <protection/>
    </xf>
    <xf numFmtId="0" fontId="8" fillId="0" borderId="31" xfId="58" applyFill="1" applyBorder="1" applyAlignment="1">
      <alignment horizontal="left"/>
      <protection/>
    </xf>
    <xf numFmtId="0" fontId="8" fillId="0" borderId="30" xfId="58" applyFont="1" applyFill="1" applyBorder="1" applyAlignment="1">
      <alignment/>
      <protection/>
    </xf>
    <xf numFmtId="0" fontId="8" fillId="0" borderId="31" xfId="58" applyFont="1" applyFill="1" applyBorder="1" applyAlignment="1">
      <alignment horizontal="left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31" xfId="58" applyFont="1" applyFill="1" applyBorder="1" applyAlignment="1">
      <alignment horizontal="left" vertical="center"/>
      <protection/>
    </xf>
    <xf numFmtId="0" fontId="12" fillId="0" borderId="30" xfId="58" applyFont="1" applyFill="1" applyBorder="1" applyAlignment="1">
      <alignment vertical="top" wrapText="1"/>
      <protection/>
    </xf>
    <xf numFmtId="0" fontId="12" fillId="0" borderId="31" xfId="58" applyFont="1" applyFill="1" applyBorder="1" applyAlignment="1">
      <alignment horizontal="left"/>
      <protection/>
    </xf>
    <xf numFmtId="0" fontId="8" fillId="0" borderId="30" xfId="58" applyBorder="1" applyAlignment="1">
      <alignment/>
      <protection/>
    </xf>
    <xf numFmtId="0" fontId="8" fillId="0" borderId="31" xfId="58" applyBorder="1" applyAlignment="1">
      <alignment horizontal="left"/>
      <protection/>
    </xf>
    <xf numFmtId="0" fontId="8" fillId="0" borderId="32" xfId="58" applyBorder="1" applyAlignment="1">
      <alignment/>
      <protection/>
    </xf>
    <xf numFmtId="0" fontId="8" fillId="0" borderId="33" xfId="58" applyBorder="1" applyAlignment="1">
      <alignment horizontal="left"/>
      <protection/>
    </xf>
    <xf numFmtId="0" fontId="8" fillId="0" borderId="34" xfId="58" applyBorder="1" applyAlignment="1">
      <alignment/>
      <protection/>
    </xf>
    <xf numFmtId="0" fontId="8" fillId="0" borderId="35" xfId="58" applyFont="1" applyFill="1" applyBorder="1" applyAlignment="1">
      <alignment/>
      <protection/>
    </xf>
    <xf numFmtId="0" fontId="8" fillId="0" borderId="36" xfId="58" applyFont="1" applyFill="1" applyBorder="1" applyAlignment="1">
      <alignment horizontal="left"/>
      <protection/>
    </xf>
    <xf numFmtId="0" fontId="8" fillId="0" borderId="37" xfId="58" applyFont="1" applyFill="1" applyBorder="1" applyAlignment="1">
      <alignment vertical="center"/>
      <protection/>
    </xf>
    <xf numFmtId="0" fontId="14" fillId="0" borderId="26" xfId="58" applyFont="1" applyFill="1" applyBorder="1" applyAlignment="1">
      <alignment horizontal="right"/>
      <protection/>
    </xf>
    <xf numFmtId="0" fontId="8" fillId="0" borderId="32" xfId="58" applyFont="1" applyFill="1" applyBorder="1" applyAlignment="1">
      <alignment/>
      <protection/>
    </xf>
    <xf numFmtId="0" fontId="8" fillId="0" borderId="33" xfId="58" applyFont="1" applyFill="1" applyBorder="1" applyAlignment="1">
      <alignment horizontal="left"/>
      <protection/>
    </xf>
    <xf numFmtId="0" fontId="8" fillId="0" borderId="38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12" fillId="0" borderId="31" xfId="58" applyFont="1" applyFill="1" applyBorder="1" applyAlignment="1">
      <alignment horizontal="left" vertical="top" wrapText="1"/>
      <protection/>
    </xf>
    <xf numFmtId="0" fontId="8" fillId="0" borderId="15" xfId="58" applyFont="1" applyFill="1" applyBorder="1" applyAlignment="1">
      <alignment/>
      <protection/>
    </xf>
    <xf numFmtId="0" fontId="8" fillId="0" borderId="19" xfId="58" applyFont="1" applyFill="1" applyBorder="1" applyAlignment="1">
      <alignment horizontal="left"/>
      <protection/>
    </xf>
    <xf numFmtId="0" fontId="12" fillId="0" borderId="19" xfId="58" applyFont="1" applyFill="1" applyBorder="1" applyAlignment="1">
      <alignment horizontal="left"/>
      <protection/>
    </xf>
    <xf numFmtId="0" fontId="8" fillId="0" borderId="39" xfId="58" applyFont="1" applyFill="1" applyBorder="1" applyAlignment="1">
      <alignment/>
      <protection/>
    </xf>
    <xf numFmtId="0" fontId="8" fillId="0" borderId="39" xfId="58" applyBorder="1" applyAlignment="1">
      <alignment/>
      <protection/>
    </xf>
    <xf numFmtId="0" fontId="12" fillId="0" borderId="26" xfId="58" applyFont="1" applyFill="1" applyBorder="1" applyAlignment="1">
      <alignment vertical="top" wrapText="1"/>
      <protection/>
    </xf>
    <xf numFmtId="0" fontId="12" fillId="0" borderId="39" xfId="58" applyFont="1" applyFill="1" applyBorder="1" applyAlignment="1">
      <alignment vertical="top" wrapText="1"/>
      <protection/>
    </xf>
    <xf numFmtId="0" fontId="8" fillId="0" borderId="39" xfId="58" applyFill="1" applyBorder="1" applyAlignment="1">
      <alignment horizontal="right"/>
      <protection/>
    </xf>
    <xf numFmtId="0" fontId="8" fillId="0" borderId="30" xfId="58" applyBorder="1" applyAlignment="1">
      <alignment horizontal="right"/>
      <protection/>
    </xf>
    <xf numFmtId="0" fontId="8" fillId="0" borderId="26" xfId="58" applyBorder="1" applyAlignment="1">
      <alignment horizontal="right"/>
      <protection/>
    </xf>
    <xf numFmtId="0" fontId="8" fillId="0" borderId="39" xfId="58" applyBorder="1" applyAlignment="1">
      <alignment horizontal="right"/>
      <protection/>
    </xf>
    <xf numFmtId="0" fontId="8" fillId="0" borderId="15" xfId="58" applyBorder="1" applyAlignment="1">
      <alignment/>
      <protection/>
    </xf>
    <xf numFmtId="0" fontId="8" fillId="0" borderId="19" xfId="58" applyBorder="1" applyAlignment="1">
      <alignment horizontal="left"/>
      <protection/>
    </xf>
    <xf numFmtId="0" fontId="8" fillId="0" borderId="40" xfId="58" applyFont="1" applyFill="1" applyBorder="1" applyAlignment="1">
      <alignment/>
      <protection/>
    </xf>
    <xf numFmtId="0" fontId="8" fillId="0" borderId="41" xfId="58" applyFont="1" applyFill="1" applyBorder="1" applyAlignment="1">
      <alignment horizontal="left"/>
      <protection/>
    </xf>
    <xf numFmtId="0" fontId="8" fillId="0" borderId="38" xfId="58" applyFont="1" applyFill="1" applyBorder="1" applyAlignment="1">
      <alignment/>
      <protection/>
    </xf>
    <xf numFmtId="0" fontId="8" fillId="0" borderId="42" xfId="58" applyFont="1" applyFill="1" applyBorder="1" applyAlignment="1">
      <alignment/>
      <protection/>
    </xf>
    <xf numFmtId="0" fontId="8" fillId="0" borderId="38" xfId="58" applyBorder="1" applyAlignment="1">
      <alignment/>
      <protection/>
    </xf>
    <xf numFmtId="0" fontId="15" fillId="0" borderId="30" xfId="58" applyFont="1" applyFill="1" applyBorder="1" applyAlignment="1">
      <alignment horizontal="right"/>
      <protection/>
    </xf>
    <xf numFmtId="0" fontId="15" fillId="0" borderId="31" xfId="58" applyFont="1" applyFill="1" applyBorder="1" applyAlignment="1">
      <alignment horizontal="left"/>
      <protection/>
    </xf>
    <xf numFmtId="0" fontId="15" fillId="0" borderId="26" xfId="58" applyFont="1" applyFill="1" applyBorder="1" applyAlignment="1">
      <alignment horizontal="right" vertical="center"/>
      <protection/>
    </xf>
    <xf numFmtId="0" fontId="15" fillId="0" borderId="26" xfId="58" applyFont="1" applyFill="1" applyBorder="1" applyAlignment="1">
      <alignment horizontal="right"/>
      <protection/>
    </xf>
    <xf numFmtId="0" fontId="15" fillId="0" borderId="26" xfId="58" applyFont="1" applyFill="1" applyBorder="1" applyAlignment="1">
      <alignment horizontal="right" vertical="top" wrapText="1"/>
      <protection/>
    </xf>
    <xf numFmtId="0" fontId="15" fillId="0" borderId="39" xfId="58" applyFont="1" applyFill="1" applyBorder="1" applyAlignment="1">
      <alignment horizontal="right" vertical="top" wrapText="1"/>
      <protection/>
    </xf>
    <xf numFmtId="0" fontId="12" fillId="0" borderId="31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vertical="top" wrapText="1"/>
      <protection/>
    </xf>
    <xf numFmtId="0" fontId="8" fillId="0" borderId="40" xfId="58" applyFill="1" applyBorder="1" applyAlignment="1">
      <alignment horizontal="right"/>
      <protection/>
    </xf>
    <xf numFmtId="0" fontId="8" fillId="0" borderId="41" xfId="58" applyFill="1" applyBorder="1" applyAlignment="1">
      <alignment horizontal="left"/>
      <protection/>
    </xf>
    <xf numFmtId="0" fontId="8" fillId="0" borderId="38" xfId="58" applyFill="1" applyBorder="1" applyAlignment="1">
      <alignment horizontal="right"/>
      <protection/>
    </xf>
    <xf numFmtId="0" fontId="8" fillId="0" borderId="42" xfId="58" applyFill="1" applyBorder="1" applyAlignment="1">
      <alignment horizontal="right"/>
      <protection/>
    </xf>
    <xf numFmtId="0" fontId="8" fillId="0" borderId="15" xfId="58" applyFont="1" applyFill="1" applyBorder="1" applyAlignment="1">
      <alignment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8" fillId="0" borderId="15" xfId="58" applyFill="1" applyBorder="1" applyAlignment="1">
      <alignment horizontal="right"/>
      <protection/>
    </xf>
    <xf numFmtId="0" fontId="8" fillId="0" borderId="19" xfId="58" applyFill="1" applyBorder="1" applyAlignment="1">
      <alignment horizontal="left"/>
      <protection/>
    </xf>
    <xf numFmtId="0" fontId="12" fillId="0" borderId="19" xfId="58" applyFont="1" applyFill="1" applyBorder="1" applyAlignment="1">
      <alignment horizontal="left" vertical="top" wrapText="1"/>
      <protection/>
    </xf>
    <xf numFmtId="0" fontId="8" fillId="0" borderId="15" xfId="58" applyBorder="1" applyAlignment="1">
      <alignment horizontal="right"/>
      <protection/>
    </xf>
    <xf numFmtId="0" fontId="8" fillId="0" borderId="12" xfId="58" applyBorder="1" applyAlignment="1">
      <alignment horizontal="right"/>
      <protection/>
    </xf>
    <xf numFmtId="0" fontId="8" fillId="0" borderId="28" xfId="58" applyBorder="1" applyAlignment="1">
      <alignment horizontal="right"/>
      <protection/>
    </xf>
    <xf numFmtId="0" fontId="12" fillId="0" borderId="15" xfId="58" applyFont="1" applyFill="1" applyBorder="1" applyAlignment="1">
      <alignment vertical="top" wrapText="1"/>
      <protection/>
    </xf>
    <xf numFmtId="0" fontId="8" fillId="0" borderId="43" xfId="58" applyBorder="1" applyAlignment="1">
      <alignment/>
      <protection/>
    </xf>
    <xf numFmtId="0" fontId="8" fillId="0" borderId="44" xfId="58" applyBorder="1" applyAlignment="1">
      <alignment horizontal="left"/>
      <protection/>
    </xf>
    <xf numFmtId="0" fontId="8" fillId="0" borderId="45" xfId="58" applyFont="1" applyFill="1" applyBorder="1" applyAlignment="1">
      <alignment/>
      <protection/>
    </xf>
    <xf numFmtId="0" fontId="8" fillId="0" borderId="46" xfId="58" applyFont="1" applyFill="1" applyBorder="1" applyAlignment="1">
      <alignment horizontal="left"/>
      <protection/>
    </xf>
    <xf numFmtId="0" fontId="8" fillId="0" borderId="47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/>
      <protection/>
    </xf>
    <xf numFmtId="0" fontId="8" fillId="0" borderId="48" xfId="58" applyFont="1" applyFill="1" applyBorder="1" applyAlignment="1">
      <alignment/>
      <protection/>
    </xf>
    <xf numFmtId="0" fontId="8" fillId="0" borderId="49" xfId="58" applyFont="1" applyFill="1" applyBorder="1" applyAlignment="1">
      <alignment/>
      <protection/>
    </xf>
    <xf numFmtId="0" fontId="8" fillId="0" borderId="11" xfId="58" applyFill="1" applyBorder="1" applyAlignment="1">
      <alignment horizontal="right"/>
      <protection/>
    </xf>
    <xf numFmtId="0" fontId="8" fillId="0" borderId="11" xfId="5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0" fillId="0" borderId="50" xfId="0" applyBorder="1" applyAlignment="1">
      <alignment/>
    </xf>
    <xf numFmtId="0" fontId="6" fillId="0" borderId="51" xfId="0" applyFont="1" applyBorder="1" applyAlignment="1">
      <alignment vertical="top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54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0" fillId="0" borderId="56" xfId="0" applyBorder="1" applyAlignment="1">
      <alignment/>
    </xf>
    <xf numFmtId="0" fontId="6" fillId="0" borderId="53" xfId="0" applyFont="1" applyBorder="1" applyAlignment="1">
      <alignment vertical="top" wrapText="1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6" fillId="0" borderId="5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14" fontId="0" fillId="0" borderId="0" xfId="0" applyNumberFormat="1" applyAlignment="1">
      <alignment/>
    </xf>
    <xf numFmtId="0" fontId="6" fillId="0" borderId="0" xfId="0" applyFont="1" applyFill="1" applyAlignment="1">
      <alignment vertical="top" wrapText="1"/>
    </xf>
    <xf numFmtId="0" fontId="14" fillId="0" borderId="59" xfId="59" applyFont="1" applyBorder="1">
      <alignment/>
      <protection/>
    </xf>
    <xf numFmtId="0" fontId="8" fillId="0" borderId="0" xfId="59">
      <alignment/>
      <protection/>
    </xf>
    <xf numFmtId="49" fontId="8" fillId="0" borderId="59" xfId="59" applyNumberFormat="1" applyFont="1" applyBorder="1">
      <alignment/>
      <protection/>
    </xf>
    <xf numFmtId="0" fontId="14" fillId="0" borderId="0" xfId="59" applyFont="1">
      <alignment/>
      <protection/>
    </xf>
    <xf numFmtId="49" fontId="8" fillId="0" borderId="59" xfId="59" applyNumberFormat="1" applyBorder="1">
      <alignment/>
      <protection/>
    </xf>
    <xf numFmtId="0" fontId="8" fillId="0" borderId="0" xfId="59" applyFont="1">
      <alignment/>
      <protection/>
    </xf>
    <xf numFmtId="0" fontId="17" fillId="0" borderId="0" xfId="59" applyFont="1">
      <alignment/>
      <protection/>
    </xf>
    <xf numFmtId="0" fontId="8" fillId="0" borderId="59" xfId="59" applyBorder="1">
      <alignment/>
      <protection/>
    </xf>
    <xf numFmtId="0" fontId="18" fillId="0" borderId="0" xfId="0" applyFont="1" applyAlignment="1">
      <alignment/>
    </xf>
    <xf numFmtId="0" fontId="1" fillId="0" borderId="10" xfId="57" applyBorder="1">
      <alignment/>
      <protection/>
    </xf>
    <xf numFmtId="0" fontId="1" fillId="0" borderId="10" xfId="57" applyFont="1" applyBorder="1">
      <alignment/>
      <protection/>
    </xf>
    <xf numFmtId="0" fontId="1" fillId="0" borderId="10" xfId="57" applyNumberFormat="1" applyBorder="1">
      <alignment/>
      <protection/>
    </xf>
    <xf numFmtId="0" fontId="1" fillId="0" borderId="10" xfId="57" applyBorder="1" applyAlignment="1">
      <alignment wrapText="1"/>
      <protection/>
    </xf>
    <xf numFmtId="0" fontId="1" fillId="33" borderId="10" xfId="57" applyFill="1" applyBorder="1">
      <alignment/>
      <protection/>
    </xf>
    <xf numFmtId="0" fontId="1" fillId="33" borderId="10" xfId="57" applyNumberFormat="1" applyFill="1" applyBorder="1">
      <alignment/>
      <protection/>
    </xf>
    <xf numFmtId="0" fontId="1" fillId="0" borderId="10" xfId="57" applyFill="1" applyBorder="1">
      <alignment/>
      <protection/>
    </xf>
    <xf numFmtId="0" fontId="2" fillId="33" borderId="10" xfId="57" applyFont="1" applyFill="1" applyBorder="1">
      <alignment/>
      <protection/>
    </xf>
    <xf numFmtId="0" fontId="1" fillId="33" borderId="10" xfId="57" applyNumberFormat="1" applyFont="1" applyFill="1" applyBorder="1">
      <alignment/>
      <protection/>
    </xf>
    <xf numFmtId="0" fontId="2" fillId="0" borderId="0" xfId="0" applyFont="1" applyAlignment="1">
      <alignment/>
    </xf>
    <xf numFmtId="0" fontId="1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8" fillId="0" borderId="3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Alignment="1">
      <alignment/>
    </xf>
    <xf numFmtId="0" fontId="53" fillId="0" borderId="10" xfId="57" applyNumberFormat="1" applyFont="1" applyBorder="1">
      <alignment/>
      <protection/>
    </xf>
    <xf numFmtId="0" fontId="1" fillId="34" borderId="10" xfId="57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53" fillId="0" borderId="0" xfId="0" applyFont="1" applyAlignment="1">
      <alignment/>
    </xf>
    <xf numFmtId="0" fontId="53" fillId="0" borderId="10" xfId="57" applyFont="1" applyBorder="1">
      <alignment/>
      <protection/>
    </xf>
    <xf numFmtId="0" fontId="18" fillId="0" borderId="10" xfId="57" applyNumberFormat="1" applyFont="1" applyBorder="1">
      <alignment/>
      <protection/>
    </xf>
    <xf numFmtId="0" fontId="18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0" xfId="0" applyFill="1" applyAlignment="1">
      <alignment/>
    </xf>
    <xf numFmtId="0" fontId="5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55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/>
    </xf>
    <xf numFmtId="0" fontId="0" fillId="36" borderId="0" xfId="0" applyFill="1" applyAlignment="1">
      <alignment/>
    </xf>
    <xf numFmtId="0" fontId="54" fillId="37" borderId="10" xfId="0" applyFont="1" applyFill="1" applyBorder="1" applyAlignment="1">
      <alignment vertical="center" wrapText="1"/>
    </xf>
    <xf numFmtId="0" fontId="1" fillId="38" borderId="10" xfId="57" applyFill="1" applyBorder="1">
      <alignment/>
      <protection/>
    </xf>
    <xf numFmtId="0" fontId="52" fillId="0" borderId="60" xfId="0" applyFont="1" applyBorder="1" applyAlignment="1">
      <alignment vertical="center" wrapText="1"/>
    </xf>
    <xf numFmtId="0" fontId="52" fillId="0" borderId="61" xfId="0" applyFont="1" applyBorder="1" applyAlignment="1">
      <alignment vertical="center" wrapText="1"/>
    </xf>
    <xf numFmtId="0" fontId="8" fillId="34" borderId="0" xfId="59" applyFill="1">
      <alignment/>
      <protection/>
    </xf>
    <xf numFmtId="0" fontId="55" fillId="39" borderId="10" xfId="0" applyFont="1" applyFill="1" applyBorder="1" applyAlignment="1">
      <alignment horizontal="center" vertical="center"/>
    </xf>
    <xf numFmtId="0" fontId="55" fillId="34" borderId="62" xfId="0" applyFont="1" applyFill="1" applyBorder="1" applyAlignment="1">
      <alignment horizontal="center" vertical="center"/>
    </xf>
    <xf numFmtId="0" fontId="55" fillId="34" borderId="63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vi strani 1 2007" xfId="58"/>
    <cellStyle name="Normal_Prvi strani 1 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42875" cy="142875"/>
    <xdr:sp>
      <xdr:nvSpPr>
        <xdr:cNvPr id="1" name="AutoShape 3" descr="https://zaposleni.vps.ns.ac.rs/a4j/g/3_3_3.Finalorg.richfaces.renderkit.html.iconimages.DataTableIconSortNone/DATB/eAFjYGD49OkzAAWzAtg_.web"/>
        <xdr:cNvSpPr>
          <a:spLocks noChangeAspect="1"/>
        </xdr:cNvSpPr>
      </xdr:nvSpPr>
      <xdr:spPr>
        <a:xfrm>
          <a:off x="609600" y="1905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142875</xdr:colOff>
      <xdr:row>1</xdr:row>
      <xdr:rowOff>142875</xdr:rowOff>
    </xdr:to>
    <xdr:pic>
      <xdr:nvPicPr>
        <xdr:cNvPr id="2" name="Picture 4" descr="https://zaposleni.vps.ns.ac.rs/a4j/g/3_3_3.Finalorg.richfaces.renderkit.html.iconimages.DataTableIconSortNone/DATB/eAFjYGD49OkzAAWzAtg_.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90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42875" cy="142875"/>
    <xdr:sp>
      <xdr:nvSpPr>
        <xdr:cNvPr id="1" name="AutoShape 3" descr="https://zaposleni.vps.ns.ac.rs/a4j/g/3_3_3.Finalorg.richfaces.renderkit.html.iconimages.DataTableIconSortNone/DATB/eAFjYGD49OkzAAWzAtg_.web"/>
        <xdr:cNvSpPr>
          <a:spLocks noChangeAspect="1"/>
        </xdr:cNvSpPr>
      </xdr:nvSpPr>
      <xdr:spPr>
        <a:xfrm>
          <a:off x="390525" y="3905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142875</xdr:colOff>
      <xdr:row>2</xdr:row>
      <xdr:rowOff>142875</xdr:rowOff>
    </xdr:to>
    <xdr:pic>
      <xdr:nvPicPr>
        <xdr:cNvPr id="2" name="Picture 4" descr="https://zaposleni.vps.ns.ac.rs/a4j/g/3_3_3.Finalorg.richfaces.renderkit.html.iconimages.DataTableIconSortNone/DATB/eAFjYGD49OkzAAWzAtg_.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9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zoomScale="75" zoomScaleNormal="75" zoomScalePageLayoutView="0" workbookViewId="0" topLeftCell="A247">
      <selection activeCell="L268" sqref="L268"/>
    </sheetView>
  </sheetViews>
  <sheetFormatPr defaultColWidth="15.7109375" defaultRowHeight="16.5" customHeight="1"/>
  <cols>
    <col min="1" max="1" width="5.57421875" style="0" bestFit="1" customWidth="1"/>
    <col min="2" max="2" width="11.421875" style="0" bestFit="1" customWidth="1"/>
    <col min="3" max="3" width="21.00390625" style="0" bestFit="1" customWidth="1"/>
    <col min="4" max="4" width="13.421875" style="0" bestFit="1" customWidth="1"/>
    <col min="5" max="5" width="15.8515625" style="0" customWidth="1"/>
    <col min="6" max="6" width="15.7109375" style="0" customWidth="1"/>
    <col min="7" max="7" width="11.7109375" style="0" customWidth="1"/>
    <col min="8" max="8" width="10.28125" style="0" customWidth="1"/>
    <col min="9" max="9" width="9.140625" style="0" customWidth="1"/>
    <col min="10" max="10" width="8.7109375" style="0" customWidth="1"/>
    <col min="11" max="11" width="7.421875" style="0" customWidth="1"/>
  </cols>
  <sheetData>
    <row r="1" spans="1:11" s="3" customFormat="1" ht="16.5" customHeight="1">
      <c r="A1" s="2" t="s">
        <v>4205</v>
      </c>
      <c r="B1" s="2" t="s">
        <v>4202</v>
      </c>
      <c r="C1" s="2" t="s">
        <v>4203</v>
      </c>
      <c r="D1" s="2" t="s">
        <v>4204</v>
      </c>
      <c r="E1" s="2" t="s">
        <v>4206</v>
      </c>
      <c r="F1" s="3" t="s">
        <v>4207</v>
      </c>
      <c r="G1" s="3" t="s">
        <v>4208</v>
      </c>
      <c r="H1" s="3" t="s">
        <v>4220</v>
      </c>
      <c r="I1" s="10" t="s">
        <v>4233</v>
      </c>
      <c r="J1" s="3" t="s">
        <v>4234</v>
      </c>
      <c r="K1" s="10" t="s">
        <v>3295</v>
      </c>
    </row>
    <row r="2" spans="1:12" ht="16.5" customHeight="1">
      <c r="A2" s="1">
        <v>1</v>
      </c>
      <c r="B2" s="1" t="s">
        <v>599</v>
      </c>
      <c r="C2" s="1" t="s">
        <v>600</v>
      </c>
      <c r="D2" s="1" t="s">
        <v>601</v>
      </c>
      <c r="E2" s="1"/>
      <c r="F2">
        <v>8</v>
      </c>
      <c r="H2">
        <v>15</v>
      </c>
      <c r="I2" s="11">
        <v>46</v>
      </c>
      <c r="J2">
        <f>SUM(E2:I2)</f>
        <v>69</v>
      </c>
      <c r="K2" s="11">
        <v>7</v>
      </c>
      <c r="L2" t="s">
        <v>2725</v>
      </c>
    </row>
    <row r="3" spans="1:11" ht="16.5" customHeight="1">
      <c r="A3" s="1">
        <v>2</v>
      </c>
      <c r="B3" s="1" t="s">
        <v>602</v>
      </c>
      <c r="C3" s="1" t="s">
        <v>603</v>
      </c>
      <c r="D3" s="1" t="s">
        <v>604</v>
      </c>
      <c r="E3" s="1">
        <v>5</v>
      </c>
      <c r="F3">
        <v>8</v>
      </c>
      <c r="G3">
        <v>8</v>
      </c>
      <c r="H3">
        <v>4</v>
      </c>
      <c r="I3" s="11"/>
      <c r="J3">
        <f>SUM(E3:I3)</f>
        <v>25</v>
      </c>
      <c r="K3" s="11"/>
    </row>
    <row r="4" spans="1:11" ht="16.5" customHeight="1">
      <c r="A4" s="1">
        <v>3</v>
      </c>
      <c r="B4" s="1" t="s">
        <v>605</v>
      </c>
      <c r="C4" s="1" t="s">
        <v>606</v>
      </c>
      <c r="D4" s="1" t="s">
        <v>607</v>
      </c>
      <c r="E4" s="1">
        <v>5</v>
      </c>
      <c r="F4">
        <v>10</v>
      </c>
      <c r="G4">
        <v>10</v>
      </c>
      <c r="H4">
        <v>11</v>
      </c>
      <c r="I4" s="11">
        <v>45</v>
      </c>
      <c r="J4">
        <f>SUM(E4:I4)</f>
        <v>81</v>
      </c>
      <c r="K4" s="11">
        <v>9</v>
      </c>
    </row>
    <row r="5" spans="1:11" ht="16.5" customHeight="1">
      <c r="A5" s="1">
        <v>4</v>
      </c>
      <c r="B5" s="1" t="s">
        <v>608</v>
      </c>
      <c r="C5" s="1" t="s">
        <v>609</v>
      </c>
      <c r="D5" s="1" t="s">
        <v>610</v>
      </c>
      <c r="E5" s="1"/>
      <c r="I5" s="11"/>
      <c r="K5" s="11"/>
    </row>
    <row r="6" spans="1:11" ht="16.5" customHeight="1">
      <c r="A6" s="1">
        <v>5</v>
      </c>
      <c r="B6" s="1" t="s">
        <v>611</v>
      </c>
      <c r="C6" s="1" t="s">
        <v>612</v>
      </c>
      <c r="D6" s="1" t="s">
        <v>613</v>
      </c>
      <c r="E6" s="1"/>
      <c r="G6">
        <v>1</v>
      </c>
      <c r="H6">
        <v>3</v>
      </c>
      <c r="I6" s="11"/>
      <c r="J6">
        <f>SUM(E6:I6)</f>
        <v>4</v>
      </c>
      <c r="K6" s="11"/>
    </row>
    <row r="7" spans="1:11" ht="16.5" customHeight="1">
      <c r="A7" s="1">
        <v>6</v>
      </c>
      <c r="B7" s="1" t="s">
        <v>614</v>
      </c>
      <c r="C7" s="1" t="s">
        <v>615</v>
      </c>
      <c r="D7" s="1" t="s">
        <v>616</v>
      </c>
      <c r="E7" s="1">
        <v>5</v>
      </c>
      <c r="F7">
        <v>5</v>
      </c>
      <c r="G7">
        <v>10</v>
      </c>
      <c r="H7">
        <v>16</v>
      </c>
      <c r="I7" s="11">
        <v>45</v>
      </c>
      <c r="J7">
        <f>SUM(E7:I7)</f>
        <v>81</v>
      </c>
      <c r="K7" s="11">
        <v>9</v>
      </c>
    </row>
    <row r="8" spans="1:11" ht="16.5" customHeight="1">
      <c r="A8" s="1">
        <v>7</v>
      </c>
      <c r="B8" s="1" t="s">
        <v>617</v>
      </c>
      <c r="C8" s="1" t="s">
        <v>618</v>
      </c>
      <c r="D8" s="1" t="s">
        <v>613</v>
      </c>
      <c r="E8" s="1">
        <v>5</v>
      </c>
      <c r="I8" s="11"/>
      <c r="J8">
        <f>SUM(E8:I8)</f>
        <v>5</v>
      </c>
      <c r="K8" s="11"/>
    </row>
    <row r="9" spans="1:11" ht="16.5" customHeight="1">
      <c r="A9" s="1">
        <v>8</v>
      </c>
      <c r="B9" s="1" t="s">
        <v>619</v>
      </c>
      <c r="C9" s="1" t="s">
        <v>618</v>
      </c>
      <c r="D9" s="1" t="s">
        <v>620</v>
      </c>
      <c r="E9" s="1"/>
      <c r="I9" s="11"/>
      <c r="K9" s="11"/>
    </row>
    <row r="10" spans="1:11" ht="16.5" customHeight="1">
      <c r="A10" s="1">
        <v>9</v>
      </c>
      <c r="B10" s="1" t="s">
        <v>621</v>
      </c>
      <c r="C10" s="1" t="s">
        <v>622</v>
      </c>
      <c r="D10" s="1" t="s">
        <v>623</v>
      </c>
      <c r="E10" s="1"/>
      <c r="G10">
        <v>2</v>
      </c>
      <c r="H10">
        <v>7</v>
      </c>
      <c r="I10" s="11"/>
      <c r="J10">
        <f aca="true" t="shared" si="0" ref="J10:J17">SUM(E10:I10)</f>
        <v>9</v>
      </c>
      <c r="K10" s="11"/>
    </row>
    <row r="11" spans="1:11" ht="16.5" customHeight="1">
      <c r="A11" s="1">
        <v>10</v>
      </c>
      <c r="B11" s="1" t="s">
        <v>624</v>
      </c>
      <c r="C11" s="1" t="s">
        <v>625</v>
      </c>
      <c r="D11" s="1" t="s">
        <v>626</v>
      </c>
      <c r="E11" s="1">
        <v>5</v>
      </c>
      <c r="F11">
        <v>8</v>
      </c>
      <c r="G11">
        <v>5</v>
      </c>
      <c r="H11">
        <v>5</v>
      </c>
      <c r="I11" s="11"/>
      <c r="J11">
        <f t="shared" si="0"/>
        <v>23</v>
      </c>
      <c r="K11" s="11"/>
    </row>
    <row r="12" spans="1:11" ht="16.5" customHeight="1">
      <c r="A12" s="1">
        <v>11</v>
      </c>
      <c r="B12" s="1" t="s">
        <v>627</v>
      </c>
      <c r="C12" s="1" t="s">
        <v>628</v>
      </c>
      <c r="D12" s="1" t="s">
        <v>610</v>
      </c>
      <c r="E12" s="1">
        <v>5</v>
      </c>
      <c r="F12">
        <v>5</v>
      </c>
      <c r="G12">
        <v>5</v>
      </c>
      <c r="H12">
        <v>14</v>
      </c>
      <c r="I12" s="11">
        <v>31</v>
      </c>
      <c r="J12">
        <f t="shared" si="0"/>
        <v>60</v>
      </c>
      <c r="K12" s="11">
        <v>6</v>
      </c>
    </row>
    <row r="13" spans="1:11" ht="16.5" customHeight="1">
      <c r="A13" s="1">
        <v>12</v>
      </c>
      <c r="B13" s="1" t="s">
        <v>629</v>
      </c>
      <c r="C13" s="1" t="s">
        <v>630</v>
      </c>
      <c r="D13" s="1" t="s">
        <v>604</v>
      </c>
      <c r="E13" s="1">
        <v>5</v>
      </c>
      <c r="F13">
        <v>5</v>
      </c>
      <c r="G13">
        <v>6</v>
      </c>
      <c r="H13">
        <v>7</v>
      </c>
      <c r="I13" s="11">
        <v>36</v>
      </c>
      <c r="J13">
        <f t="shared" si="0"/>
        <v>59</v>
      </c>
      <c r="K13" s="11">
        <v>6</v>
      </c>
    </row>
    <row r="14" spans="1:11" ht="16.5" customHeight="1">
      <c r="A14" s="1">
        <v>13</v>
      </c>
      <c r="B14" s="1" t="s">
        <v>631</v>
      </c>
      <c r="C14" s="1" t="s">
        <v>632</v>
      </c>
      <c r="D14" s="1" t="s">
        <v>633</v>
      </c>
      <c r="E14" s="1"/>
      <c r="F14">
        <v>10</v>
      </c>
      <c r="H14">
        <v>16</v>
      </c>
      <c r="I14" s="11">
        <v>39</v>
      </c>
      <c r="J14">
        <f t="shared" si="0"/>
        <v>65</v>
      </c>
      <c r="K14" s="11">
        <v>7</v>
      </c>
    </row>
    <row r="15" spans="1:11" ht="16.5" customHeight="1">
      <c r="A15" s="1">
        <v>14</v>
      </c>
      <c r="B15" s="1" t="s">
        <v>634</v>
      </c>
      <c r="C15" s="1" t="s">
        <v>635</v>
      </c>
      <c r="D15" s="1" t="s">
        <v>636</v>
      </c>
      <c r="E15" s="1">
        <v>5</v>
      </c>
      <c r="F15">
        <v>10</v>
      </c>
      <c r="G15">
        <v>5</v>
      </c>
      <c r="H15">
        <v>6</v>
      </c>
      <c r="I15" s="11"/>
      <c r="J15">
        <f t="shared" si="0"/>
        <v>26</v>
      </c>
      <c r="K15" s="11"/>
    </row>
    <row r="16" spans="1:11" ht="16.5" customHeight="1">
      <c r="A16" s="1">
        <v>15</v>
      </c>
      <c r="B16" s="1" t="s">
        <v>637</v>
      </c>
      <c r="C16" s="1" t="s">
        <v>638</v>
      </c>
      <c r="D16" s="1" t="s">
        <v>613</v>
      </c>
      <c r="E16" s="1"/>
      <c r="H16">
        <v>3</v>
      </c>
      <c r="I16" s="11"/>
      <c r="J16">
        <f t="shared" si="0"/>
        <v>3</v>
      </c>
      <c r="K16" s="11"/>
    </row>
    <row r="17" spans="1:11" ht="16.5" customHeight="1">
      <c r="A17" s="1">
        <v>16</v>
      </c>
      <c r="B17" s="1" t="s">
        <v>639</v>
      </c>
      <c r="C17" s="1" t="s">
        <v>640</v>
      </c>
      <c r="D17" s="1" t="s">
        <v>607</v>
      </c>
      <c r="E17" s="1"/>
      <c r="F17">
        <v>10</v>
      </c>
      <c r="G17">
        <v>2</v>
      </c>
      <c r="H17">
        <v>12</v>
      </c>
      <c r="I17" s="11"/>
      <c r="J17">
        <f t="shared" si="0"/>
        <v>24</v>
      </c>
      <c r="K17" s="11"/>
    </row>
    <row r="18" spans="1:11" ht="16.5" customHeight="1">
      <c r="A18" s="1">
        <v>17</v>
      </c>
      <c r="B18" s="1" t="s">
        <v>641</v>
      </c>
      <c r="C18" s="1" t="s">
        <v>642</v>
      </c>
      <c r="D18" s="1" t="s">
        <v>643</v>
      </c>
      <c r="E18" s="1">
        <v>5</v>
      </c>
      <c r="F18">
        <v>10</v>
      </c>
      <c r="G18">
        <v>10</v>
      </c>
      <c r="H18">
        <v>16</v>
      </c>
      <c r="I18" s="11">
        <v>46</v>
      </c>
      <c r="J18">
        <f>SUM(E18:I18)</f>
        <v>87</v>
      </c>
      <c r="K18" s="11">
        <v>9</v>
      </c>
    </row>
    <row r="19" spans="1:11" ht="16.5" customHeight="1">
      <c r="A19" s="1">
        <v>18</v>
      </c>
      <c r="B19" s="1" t="s">
        <v>644</v>
      </c>
      <c r="C19" s="1" t="s">
        <v>645</v>
      </c>
      <c r="D19" s="1" t="s">
        <v>646</v>
      </c>
      <c r="E19" s="1">
        <v>5</v>
      </c>
      <c r="F19">
        <v>9</v>
      </c>
      <c r="G19">
        <v>6</v>
      </c>
      <c r="H19">
        <v>6</v>
      </c>
      <c r="I19" s="11">
        <v>30</v>
      </c>
      <c r="J19">
        <f>SUM(E19:I19)</f>
        <v>56</v>
      </c>
      <c r="K19" s="11">
        <v>6</v>
      </c>
    </row>
    <row r="20" spans="1:11" ht="16.5" customHeight="1">
      <c r="A20" s="1">
        <v>19</v>
      </c>
      <c r="B20" s="1" t="s">
        <v>647</v>
      </c>
      <c r="C20" s="1" t="s">
        <v>648</v>
      </c>
      <c r="D20" s="1" t="s">
        <v>649</v>
      </c>
      <c r="E20" s="1">
        <v>5</v>
      </c>
      <c r="F20">
        <v>10</v>
      </c>
      <c r="G20">
        <v>4</v>
      </c>
      <c r="H20">
        <v>4</v>
      </c>
      <c r="I20" s="11"/>
      <c r="J20">
        <f>SUM(E20:I20)</f>
        <v>23</v>
      </c>
      <c r="K20" s="11"/>
    </row>
    <row r="21" spans="1:11" ht="16.5" customHeight="1">
      <c r="A21" s="1">
        <v>20</v>
      </c>
      <c r="B21" s="1" t="s">
        <v>650</v>
      </c>
      <c r="C21" s="1" t="s">
        <v>651</v>
      </c>
      <c r="D21" s="1" t="s">
        <v>652</v>
      </c>
      <c r="E21" s="1">
        <v>5</v>
      </c>
      <c r="F21">
        <v>5</v>
      </c>
      <c r="G21">
        <v>5</v>
      </c>
      <c r="H21">
        <v>8</v>
      </c>
      <c r="I21" s="11">
        <v>39</v>
      </c>
      <c r="J21">
        <f>SUM(E21:I21)</f>
        <v>62</v>
      </c>
      <c r="K21" s="11">
        <v>7</v>
      </c>
    </row>
    <row r="22" spans="1:11" ht="16.5" customHeight="1">
      <c r="A22" s="1">
        <v>21</v>
      </c>
      <c r="B22" s="1" t="s">
        <v>653</v>
      </c>
      <c r="C22" s="1" t="s">
        <v>654</v>
      </c>
      <c r="D22" s="1" t="s">
        <v>655</v>
      </c>
      <c r="E22" s="1"/>
      <c r="I22" s="11"/>
      <c r="K22" s="11"/>
    </row>
    <row r="23" spans="1:11" ht="16.5" customHeight="1">
      <c r="A23" s="1">
        <v>22</v>
      </c>
      <c r="B23" s="1" t="s">
        <v>656</v>
      </c>
      <c r="C23" s="1" t="s">
        <v>657</v>
      </c>
      <c r="D23" s="1" t="s">
        <v>658</v>
      </c>
      <c r="E23" s="1">
        <v>5</v>
      </c>
      <c r="F23">
        <v>5</v>
      </c>
      <c r="G23">
        <v>7</v>
      </c>
      <c r="H23">
        <v>6</v>
      </c>
      <c r="I23" s="11"/>
      <c r="J23">
        <f>SUM(E23:I23)</f>
        <v>23</v>
      </c>
      <c r="K23" s="11"/>
    </row>
    <row r="24" spans="1:11" ht="16.5" customHeight="1">
      <c r="A24" s="1">
        <v>23</v>
      </c>
      <c r="B24" s="1" t="s">
        <v>659</v>
      </c>
      <c r="C24" s="1" t="s">
        <v>660</v>
      </c>
      <c r="D24" s="1" t="s">
        <v>661</v>
      </c>
      <c r="E24" s="1">
        <v>5</v>
      </c>
      <c r="F24">
        <v>10</v>
      </c>
      <c r="G24">
        <v>7</v>
      </c>
      <c r="H24">
        <v>6</v>
      </c>
      <c r="I24" s="11">
        <v>43</v>
      </c>
      <c r="J24">
        <f>SUM(E24:I24)</f>
        <v>71</v>
      </c>
      <c r="K24" s="11">
        <v>8</v>
      </c>
    </row>
    <row r="25" spans="1:11" ht="16.5" customHeight="1">
      <c r="A25" s="1">
        <v>24</v>
      </c>
      <c r="B25" s="1" t="s">
        <v>662</v>
      </c>
      <c r="C25" s="1" t="s">
        <v>663</v>
      </c>
      <c r="D25" s="1" t="s">
        <v>664</v>
      </c>
      <c r="E25" s="1">
        <v>5</v>
      </c>
      <c r="F25">
        <v>10</v>
      </c>
      <c r="G25">
        <v>5</v>
      </c>
      <c r="H25">
        <v>12</v>
      </c>
      <c r="I25" s="11"/>
      <c r="J25">
        <f>SUM(E25:I25)</f>
        <v>32</v>
      </c>
      <c r="K25" s="11"/>
    </row>
    <row r="26" spans="1:11" ht="16.5" customHeight="1">
      <c r="A26" s="1">
        <v>25</v>
      </c>
      <c r="B26" s="1" t="s">
        <v>665</v>
      </c>
      <c r="C26" s="1" t="s">
        <v>666</v>
      </c>
      <c r="D26" s="1" t="s">
        <v>667</v>
      </c>
      <c r="E26" s="1"/>
      <c r="I26" s="11"/>
      <c r="K26" s="11"/>
    </row>
    <row r="27" spans="1:11" ht="16.5" customHeight="1">
      <c r="A27" s="1">
        <v>26</v>
      </c>
      <c r="B27" s="1" t="s">
        <v>668</v>
      </c>
      <c r="C27" s="1" t="s">
        <v>669</v>
      </c>
      <c r="D27" s="1" t="s">
        <v>670</v>
      </c>
      <c r="E27" s="1"/>
      <c r="I27" s="11"/>
      <c r="K27" s="11"/>
    </row>
    <row r="28" spans="1:11" ht="16.5" customHeight="1">
      <c r="A28" s="1">
        <v>27</v>
      </c>
      <c r="B28" s="1" t="s">
        <v>671</v>
      </c>
      <c r="C28" s="1" t="s">
        <v>672</v>
      </c>
      <c r="D28" s="1" t="s">
        <v>673</v>
      </c>
      <c r="E28" s="1">
        <v>5</v>
      </c>
      <c r="F28">
        <v>10</v>
      </c>
      <c r="G28">
        <v>7</v>
      </c>
      <c r="H28">
        <v>15</v>
      </c>
      <c r="I28" s="11">
        <v>37</v>
      </c>
      <c r="J28">
        <f>SUM(E28:I28)</f>
        <v>74</v>
      </c>
      <c r="K28" s="11">
        <v>8</v>
      </c>
    </row>
    <row r="29" spans="1:11" ht="16.5" customHeight="1">
      <c r="A29" s="1">
        <v>28</v>
      </c>
      <c r="B29" s="1" t="s">
        <v>674</v>
      </c>
      <c r="C29" s="1" t="s">
        <v>675</v>
      </c>
      <c r="D29" s="1" t="s">
        <v>652</v>
      </c>
      <c r="E29" s="1">
        <v>5</v>
      </c>
      <c r="F29">
        <v>10</v>
      </c>
      <c r="G29">
        <v>10</v>
      </c>
      <c r="H29">
        <v>19</v>
      </c>
      <c r="I29" s="11">
        <v>48</v>
      </c>
      <c r="J29">
        <f>SUM(E29:I29)</f>
        <v>92</v>
      </c>
      <c r="K29" s="11">
        <v>10</v>
      </c>
    </row>
    <row r="30" spans="1:11" ht="16.5" customHeight="1">
      <c r="A30" s="1">
        <v>29</v>
      </c>
      <c r="B30" s="1" t="s">
        <v>676</v>
      </c>
      <c r="C30" s="1" t="s">
        <v>677</v>
      </c>
      <c r="D30" s="1" t="s">
        <v>678</v>
      </c>
      <c r="E30" s="1">
        <v>5</v>
      </c>
      <c r="F30">
        <v>8</v>
      </c>
      <c r="G30">
        <v>4</v>
      </c>
      <c r="H30">
        <v>6</v>
      </c>
      <c r="I30" s="11"/>
      <c r="J30">
        <f aca="true" t="shared" si="1" ref="J30:J36">SUM(E30:I30)</f>
        <v>23</v>
      </c>
      <c r="K30" s="11"/>
    </row>
    <row r="31" spans="1:11" ht="16.5" customHeight="1">
      <c r="A31" s="1">
        <v>30</v>
      </c>
      <c r="B31" s="1" t="s">
        <v>679</v>
      </c>
      <c r="C31" s="1" t="s">
        <v>680</v>
      </c>
      <c r="D31" s="1" t="s">
        <v>681</v>
      </c>
      <c r="E31" s="1">
        <v>5</v>
      </c>
      <c r="F31">
        <v>10</v>
      </c>
      <c r="G31">
        <v>6</v>
      </c>
      <c r="H31">
        <v>17</v>
      </c>
      <c r="I31" s="11">
        <v>43</v>
      </c>
      <c r="J31">
        <f t="shared" si="1"/>
        <v>81</v>
      </c>
      <c r="K31" s="11">
        <v>9</v>
      </c>
    </row>
    <row r="32" spans="1:11" ht="16.5" customHeight="1">
      <c r="A32" s="1">
        <v>31</v>
      </c>
      <c r="B32" s="1" t="s">
        <v>682</v>
      </c>
      <c r="C32" s="1" t="s">
        <v>683</v>
      </c>
      <c r="D32" s="1" t="s">
        <v>684</v>
      </c>
      <c r="E32" s="1">
        <v>5</v>
      </c>
      <c r="F32">
        <v>5</v>
      </c>
      <c r="G32">
        <v>10</v>
      </c>
      <c r="H32">
        <v>20</v>
      </c>
      <c r="I32" s="11">
        <v>55</v>
      </c>
      <c r="J32">
        <f t="shared" si="1"/>
        <v>95</v>
      </c>
      <c r="K32" s="11">
        <v>10</v>
      </c>
    </row>
    <row r="33" spans="1:11" ht="16.5" customHeight="1">
      <c r="A33" s="1">
        <v>32</v>
      </c>
      <c r="B33" s="1" t="s">
        <v>685</v>
      </c>
      <c r="C33" s="1" t="s">
        <v>686</v>
      </c>
      <c r="D33" s="1" t="s">
        <v>687</v>
      </c>
      <c r="E33" s="1">
        <v>5</v>
      </c>
      <c r="F33">
        <v>10</v>
      </c>
      <c r="G33">
        <v>10</v>
      </c>
      <c r="H33">
        <v>13</v>
      </c>
      <c r="I33" s="11">
        <v>36</v>
      </c>
      <c r="J33">
        <f t="shared" si="1"/>
        <v>74</v>
      </c>
      <c r="K33" s="11">
        <v>8</v>
      </c>
    </row>
    <row r="34" spans="1:11" ht="16.5" customHeight="1">
      <c r="A34" s="1">
        <v>33</v>
      </c>
      <c r="B34" s="1" t="s">
        <v>688</v>
      </c>
      <c r="C34" s="1" t="s">
        <v>686</v>
      </c>
      <c r="D34" s="1" t="s">
        <v>643</v>
      </c>
      <c r="E34" s="1">
        <v>5</v>
      </c>
      <c r="F34">
        <v>8</v>
      </c>
      <c r="G34">
        <v>5</v>
      </c>
      <c r="H34">
        <v>6</v>
      </c>
      <c r="I34" s="11"/>
      <c r="J34">
        <f t="shared" si="1"/>
        <v>24</v>
      </c>
      <c r="K34" s="11"/>
    </row>
    <row r="35" spans="1:11" ht="16.5" customHeight="1">
      <c r="A35" s="1">
        <v>34</v>
      </c>
      <c r="B35" s="1" t="s">
        <v>689</v>
      </c>
      <c r="C35" s="1" t="s">
        <v>686</v>
      </c>
      <c r="D35" s="1" t="s">
        <v>690</v>
      </c>
      <c r="E35" s="1">
        <v>5</v>
      </c>
      <c r="F35">
        <v>5</v>
      </c>
      <c r="G35">
        <v>5</v>
      </c>
      <c r="H35">
        <v>11</v>
      </c>
      <c r="I35" s="11">
        <v>41</v>
      </c>
      <c r="J35">
        <f t="shared" si="1"/>
        <v>67</v>
      </c>
      <c r="K35" s="11">
        <v>7</v>
      </c>
    </row>
    <row r="36" spans="1:11" ht="16.5" customHeight="1">
      <c r="A36" s="1">
        <v>35</v>
      </c>
      <c r="B36" s="1" t="s">
        <v>691</v>
      </c>
      <c r="C36" s="1" t="s">
        <v>692</v>
      </c>
      <c r="D36" s="1" t="s">
        <v>693</v>
      </c>
      <c r="E36" s="1">
        <v>5</v>
      </c>
      <c r="F36">
        <v>7</v>
      </c>
      <c r="G36">
        <v>10</v>
      </c>
      <c r="H36">
        <v>3</v>
      </c>
      <c r="I36" s="11"/>
      <c r="J36">
        <f t="shared" si="1"/>
        <v>25</v>
      </c>
      <c r="K36" s="11"/>
    </row>
    <row r="37" spans="1:11" ht="16.5" customHeight="1">
      <c r="A37" s="1">
        <v>36</v>
      </c>
      <c r="B37" s="1" t="s">
        <v>694</v>
      </c>
      <c r="C37" s="1" t="s">
        <v>695</v>
      </c>
      <c r="D37" s="1" t="s">
        <v>696</v>
      </c>
      <c r="E37" s="1"/>
      <c r="I37" s="11"/>
      <c r="K37" s="11"/>
    </row>
    <row r="38" spans="1:11" ht="16.5" customHeight="1">
      <c r="A38" s="1">
        <v>37</v>
      </c>
      <c r="B38" s="1" t="s">
        <v>697</v>
      </c>
      <c r="C38" s="1" t="s">
        <v>698</v>
      </c>
      <c r="D38" s="1" t="s">
        <v>699</v>
      </c>
      <c r="E38" s="1"/>
      <c r="H38">
        <v>9</v>
      </c>
      <c r="I38" s="11"/>
      <c r="J38">
        <f aca="true" t="shared" si="2" ref="J38:J48">SUM(E38:I38)</f>
        <v>9</v>
      </c>
      <c r="K38" s="11"/>
    </row>
    <row r="39" spans="1:11" ht="16.5" customHeight="1">
      <c r="A39" s="1">
        <v>38</v>
      </c>
      <c r="B39" s="1" t="s">
        <v>700</v>
      </c>
      <c r="C39" s="1" t="s">
        <v>701</v>
      </c>
      <c r="D39" s="1" t="s">
        <v>702</v>
      </c>
      <c r="E39" s="1">
        <v>5</v>
      </c>
      <c r="F39">
        <v>10</v>
      </c>
      <c r="G39">
        <v>1</v>
      </c>
      <c r="H39">
        <v>12</v>
      </c>
      <c r="I39" s="11">
        <v>41</v>
      </c>
      <c r="J39">
        <f t="shared" si="2"/>
        <v>69</v>
      </c>
      <c r="K39" s="11">
        <v>7</v>
      </c>
    </row>
    <row r="40" spans="1:11" ht="16.5" customHeight="1">
      <c r="A40" s="1">
        <v>39</v>
      </c>
      <c r="B40" s="1" t="s">
        <v>703</v>
      </c>
      <c r="C40" s="1" t="s">
        <v>704</v>
      </c>
      <c r="D40" s="1" t="s">
        <v>705</v>
      </c>
      <c r="E40" s="1">
        <v>5</v>
      </c>
      <c r="F40">
        <v>5</v>
      </c>
      <c r="G40">
        <v>5</v>
      </c>
      <c r="H40">
        <v>8</v>
      </c>
      <c r="I40" s="11">
        <v>28</v>
      </c>
      <c r="J40">
        <f t="shared" si="2"/>
        <v>51</v>
      </c>
      <c r="K40" s="11">
        <v>6</v>
      </c>
    </row>
    <row r="41" spans="1:11" ht="16.5" customHeight="1">
      <c r="A41" s="1">
        <v>40</v>
      </c>
      <c r="B41" s="1" t="s">
        <v>706</v>
      </c>
      <c r="C41" s="1" t="s">
        <v>707</v>
      </c>
      <c r="D41" s="1" t="s">
        <v>613</v>
      </c>
      <c r="E41" s="1">
        <v>5</v>
      </c>
      <c r="F41">
        <v>10</v>
      </c>
      <c r="G41">
        <v>10</v>
      </c>
      <c r="H41">
        <v>15</v>
      </c>
      <c r="I41" s="11">
        <v>41</v>
      </c>
      <c r="J41">
        <f t="shared" si="2"/>
        <v>81</v>
      </c>
      <c r="K41" s="11">
        <v>9</v>
      </c>
    </row>
    <row r="42" spans="1:11" ht="16.5" customHeight="1">
      <c r="A42" s="1">
        <v>41</v>
      </c>
      <c r="B42" s="1" t="s">
        <v>708</v>
      </c>
      <c r="C42" s="1" t="s">
        <v>709</v>
      </c>
      <c r="D42" s="1" t="s">
        <v>661</v>
      </c>
      <c r="E42" s="1"/>
      <c r="F42">
        <v>10</v>
      </c>
      <c r="G42">
        <v>1</v>
      </c>
      <c r="H42" t="s">
        <v>4263</v>
      </c>
      <c r="I42" s="11">
        <v>29</v>
      </c>
      <c r="J42">
        <v>52</v>
      </c>
      <c r="K42" s="11">
        <v>6</v>
      </c>
    </row>
    <row r="43" spans="1:11" ht="16.5" customHeight="1">
      <c r="A43" s="1">
        <v>42</v>
      </c>
      <c r="B43" s="1" t="s">
        <v>710</v>
      </c>
      <c r="C43" s="1" t="s">
        <v>711</v>
      </c>
      <c r="D43" s="1" t="s">
        <v>712</v>
      </c>
      <c r="E43" s="1">
        <v>5</v>
      </c>
      <c r="F43">
        <v>5</v>
      </c>
      <c r="G43">
        <v>9</v>
      </c>
      <c r="H43">
        <v>17</v>
      </c>
      <c r="I43" s="11">
        <v>42</v>
      </c>
      <c r="J43">
        <f t="shared" si="2"/>
        <v>78</v>
      </c>
      <c r="K43" s="11">
        <v>8</v>
      </c>
    </row>
    <row r="44" spans="1:11" ht="16.5" customHeight="1">
      <c r="A44" s="1">
        <v>43</v>
      </c>
      <c r="B44" s="1" t="s">
        <v>713</v>
      </c>
      <c r="C44" s="1" t="s">
        <v>714</v>
      </c>
      <c r="D44" s="1" t="s">
        <v>715</v>
      </c>
      <c r="E44" s="1">
        <v>5</v>
      </c>
      <c r="F44" s="7">
        <v>8</v>
      </c>
      <c r="G44">
        <v>8</v>
      </c>
      <c r="H44">
        <v>14</v>
      </c>
      <c r="I44" s="11">
        <v>44</v>
      </c>
      <c r="J44">
        <f t="shared" si="2"/>
        <v>79</v>
      </c>
      <c r="K44" s="11">
        <v>8</v>
      </c>
    </row>
    <row r="45" spans="1:11" ht="16.5" customHeight="1">
      <c r="A45" s="1">
        <v>44</v>
      </c>
      <c r="B45" s="1" t="s">
        <v>716</v>
      </c>
      <c r="C45" s="1" t="s">
        <v>717</v>
      </c>
      <c r="D45" s="1" t="s">
        <v>718</v>
      </c>
      <c r="E45" s="1">
        <v>5</v>
      </c>
      <c r="F45" s="7">
        <v>9</v>
      </c>
      <c r="G45">
        <v>9</v>
      </c>
      <c r="H45">
        <v>15</v>
      </c>
      <c r="I45" s="11">
        <v>45</v>
      </c>
      <c r="J45">
        <f t="shared" si="2"/>
        <v>83</v>
      </c>
      <c r="K45" s="11">
        <v>9</v>
      </c>
    </row>
    <row r="46" spans="1:11" ht="16.5" customHeight="1">
      <c r="A46" s="1">
        <v>45</v>
      </c>
      <c r="B46" s="1" t="s">
        <v>719</v>
      </c>
      <c r="C46" s="1" t="s">
        <v>717</v>
      </c>
      <c r="D46" s="1" t="s">
        <v>720</v>
      </c>
      <c r="E46" s="1"/>
      <c r="F46" s="7">
        <v>10</v>
      </c>
      <c r="G46">
        <v>1</v>
      </c>
      <c r="H46">
        <v>12</v>
      </c>
      <c r="I46" s="11">
        <v>31</v>
      </c>
      <c r="J46">
        <f t="shared" si="2"/>
        <v>54</v>
      </c>
      <c r="K46" s="11">
        <v>6</v>
      </c>
    </row>
    <row r="47" spans="1:11" ht="16.5" customHeight="1">
      <c r="A47" s="1">
        <v>46</v>
      </c>
      <c r="B47" s="1" t="s">
        <v>721</v>
      </c>
      <c r="C47" s="1" t="s">
        <v>722</v>
      </c>
      <c r="D47" s="1" t="s">
        <v>693</v>
      </c>
      <c r="E47" s="1">
        <v>5</v>
      </c>
      <c r="F47">
        <v>8</v>
      </c>
      <c r="G47">
        <v>10</v>
      </c>
      <c r="H47">
        <v>6</v>
      </c>
      <c r="I47" s="11">
        <v>34</v>
      </c>
      <c r="J47">
        <f t="shared" si="2"/>
        <v>63</v>
      </c>
      <c r="K47" s="11">
        <v>7</v>
      </c>
    </row>
    <row r="48" spans="1:11" ht="16.5" customHeight="1">
      <c r="A48" s="1">
        <v>47</v>
      </c>
      <c r="B48" s="1" t="s">
        <v>723</v>
      </c>
      <c r="C48" s="1" t="s">
        <v>724</v>
      </c>
      <c r="D48" s="1" t="s">
        <v>725</v>
      </c>
      <c r="E48" s="1">
        <v>5</v>
      </c>
      <c r="F48">
        <v>5</v>
      </c>
      <c r="G48">
        <v>10</v>
      </c>
      <c r="H48">
        <v>10</v>
      </c>
      <c r="I48" s="11">
        <v>28</v>
      </c>
      <c r="J48">
        <f t="shared" si="2"/>
        <v>58</v>
      </c>
      <c r="K48" s="11">
        <v>6</v>
      </c>
    </row>
    <row r="49" spans="1:11" ht="16.5" customHeight="1">
      <c r="A49" s="1">
        <v>48</v>
      </c>
      <c r="B49" s="1" t="s">
        <v>726</v>
      </c>
      <c r="C49" s="1" t="s">
        <v>727</v>
      </c>
      <c r="D49" s="1" t="s">
        <v>728</v>
      </c>
      <c r="E49" s="1"/>
      <c r="I49" s="11"/>
      <c r="K49" s="11"/>
    </row>
    <row r="50" spans="1:11" ht="16.5" customHeight="1">
      <c r="A50" s="1">
        <v>49</v>
      </c>
      <c r="B50" s="1" t="s">
        <v>729</v>
      </c>
      <c r="C50" s="1" t="s">
        <v>730</v>
      </c>
      <c r="D50" s="1" t="s">
        <v>731</v>
      </c>
      <c r="E50" s="1">
        <v>5</v>
      </c>
      <c r="F50">
        <v>10</v>
      </c>
      <c r="G50">
        <v>7</v>
      </c>
      <c r="H50">
        <v>13</v>
      </c>
      <c r="I50" s="11">
        <v>36</v>
      </c>
      <c r="J50">
        <f>SUM(E50:I50)</f>
        <v>71</v>
      </c>
      <c r="K50" s="11">
        <v>8</v>
      </c>
    </row>
    <row r="51" spans="1:11" ht="16.5" customHeight="1">
      <c r="A51" s="1">
        <v>50</v>
      </c>
      <c r="B51" s="1" t="s">
        <v>732</v>
      </c>
      <c r="C51" s="1" t="s">
        <v>733</v>
      </c>
      <c r="D51" s="1" t="s">
        <v>734</v>
      </c>
      <c r="E51" s="1">
        <v>5</v>
      </c>
      <c r="F51">
        <v>5</v>
      </c>
      <c r="G51">
        <v>6</v>
      </c>
      <c r="H51">
        <v>12</v>
      </c>
      <c r="I51" s="11">
        <v>35</v>
      </c>
      <c r="J51">
        <f>SUM(E51:I51)</f>
        <v>63</v>
      </c>
      <c r="K51" s="11">
        <v>7</v>
      </c>
    </row>
    <row r="52" spans="1:11" ht="16.5" customHeight="1">
      <c r="A52" s="1">
        <v>51</v>
      </c>
      <c r="B52" s="1" t="s">
        <v>735</v>
      </c>
      <c r="C52" s="1" t="s">
        <v>736</v>
      </c>
      <c r="D52" s="1" t="s">
        <v>693</v>
      </c>
      <c r="E52" s="1"/>
      <c r="F52">
        <v>10</v>
      </c>
      <c r="G52">
        <v>3</v>
      </c>
      <c r="H52">
        <v>11</v>
      </c>
      <c r="I52" s="11"/>
      <c r="J52">
        <f>SUM(E52:I52)</f>
        <v>24</v>
      </c>
      <c r="K52" s="11"/>
    </row>
    <row r="53" spans="1:11" ht="16.5" customHeight="1">
      <c r="A53" s="1">
        <v>52</v>
      </c>
      <c r="B53" s="1" t="s">
        <v>737</v>
      </c>
      <c r="C53" s="1" t="s">
        <v>736</v>
      </c>
      <c r="D53" s="1" t="s">
        <v>604</v>
      </c>
      <c r="E53" s="1">
        <v>5</v>
      </c>
      <c r="F53">
        <v>8</v>
      </c>
      <c r="G53">
        <v>4</v>
      </c>
      <c r="H53">
        <v>6</v>
      </c>
      <c r="I53" s="11">
        <v>39</v>
      </c>
      <c r="J53">
        <f>SUM(E53:I53)</f>
        <v>62</v>
      </c>
      <c r="K53" s="11">
        <v>7</v>
      </c>
    </row>
    <row r="54" spans="1:11" ht="16.5" customHeight="1">
      <c r="A54" s="1">
        <v>53</v>
      </c>
      <c r="B54" s="1" t="s">
        <v>738</v>
      </c>
      <c r="C54" s="1" t="s">
        <v>736</v>
      </c>
      <c r="D54" s="1" t="s">
        <v>739</v>
      </c>
      <c r="E54" s="1"/>
      <c r="F54">
        <v>5</v>
      </c>
      <c r="G54">
        <v>3</v>
      </c>
      <c r="H54">
        <v>9</v>
      </c>
      <c r="I54" s="11"/>
      <c r="J54">
        <f>SUM(E54:I54)</f>
        <v>17</v>
      </c>
      <c r="K54" s="11"/>
    </row>
    <row r="55" spans="1:11" ht="16.5" customHeight="1">
      <c r="A55" s="1">
        <v>54</v>
      </c>
      <c r="B55" s="1" t="s">
        <v>740</v>
      </c>
      <c r="C55" s="1" t="s">
        <v>741</v>
      </c>
      <c r="D55" s="1" t="s">
        <v>742</v>
      </c>
      <c r="E55" s="1"/>
      <c r="I55" s="11"/>
      <c r="K55" s="11"/>
    </row>
    <row r="56" spans="1:11" ht="16.5" customHeight="1">
      <c r="A56" s="1">
        <v>55</v>
      </c>
      <c r="B56" s="1" t="s">
        <v>743</v>
      </c>
      <c r="C56" s="1" t="s">
        <v>744</v>
      </c>
      <c r="D56" s="1" t="s">
        <v>607</v>
      </c>
      <c r="E56" s="1">
        <v>5</v>
      </c>
      <c r="F56">
        <v>10</v>
      </c>
      <c r="G56">
        <v>1</v>
      </c>
      <c r="H56">
        <v>9</v>
      </c>
      <c r="I56" s="11"/>
      <c r="J56">
        <f aca="true" t="shared" si="3" ref="J56:J62">SUM(E56:I56)</f>
        <v>25</v>
      </c>
      <c r="K56" s="11"/>
    </row>
    <row r="57" spans="1:11" ht="16.5" customHeight="1">
      <c r="A57" s="1">
        <v>56</v>
      </c>
      <c r="B57" s="1" t="s">
        <v>745</v>
      </c>
      <c r="C57" s="1" t="s">
        <v>746</v>
      </c>
      <c r="D57" s="1" t="s">
        <v>633</v>
      </c>
      <c r="E57" s="1">
        <v>5</v>
      </c>
      <c r="F57">
        <v>10</v>
      </c>
      <c r="G57">
        <v>5</v>
      </c>
      <c r="H57">
        <v>9</v>
      </c>
      <c r="I57" s="11">
        <v>41</v>
      </c>
      <c r="J57">
        <f t="shared" si="3"/>
        <v>70</v>
      </c>
      <c r="K57" s="11">
        <v>7</v>
      </c>
    </row>
    <row r="58" spans="1:11" ht="16.5" customHeight="1">
      <c r="A58" s="1">
        <v>57</v>
      </c>
      <c r="B58" s="1" t="s">
        <v>747</v>
      </c>
      <c r="C58" s="1" t="s">
        <v>748</v>
      </c>
      <c r="D58" s="1" t="s">
        <v>749</v>
      </c>
      <c r="E58" s="1">
        <v>5</v>
      </c>
      <c r="F58">
        <v>5</v>
      </c>
      <c r="G58">
        <v>10</v>
      </c>
      <c r="H58">
        <v>12</v>
      </c>
      <c r="I58" s="11">
        <v>42</v>
      </c>
      <c r="J58">
        <f t="shared" si="3"/>
        <v>74</v>
      </c>
      <c r="K58" s="11">
        <v>8</v>
      </c>
    </row>
    <row r="59" spans="1:11" ht="16.5" customHeight="1">
      <c r="A59" s="1">
        <v>58</v>
      </c>
      <c r="B59" s="1" t="s">
        <v>750</v>
      </c>
      <c r="C59" s="1" t="s">
        <v>751</v>
      </c>
      <c r="D59" s="1" t="s">
        <v>752</v>
      </c>
      <c r="E59" s="1"/>
      <c r="F59">
        <v>8</v>
      </c>
      <c r="G59">
        <v>2</v>
      </c>
      <c r="H59">
        <v>14</v>
      </c>
      <c r="I59" s="11">
        <v>42</v>
      </c>
      <c r="J59">
        <f t="shared" si="3"/>
        <v>66</v>
      </c>
      <c r="K59" s="11">
        <v>7</v>
      </c>
    </row>
    <row r="60" spans="1:11" ht="16.5" customHeight="1">
      <c r="A60" s="1">
        <v>59</v>
      </c>
      <c r="B60" s="1" t="s">
        <v>753</v>
      </c>
      <c r="C60" s="1" t="s">
        <v>754</v>
      </c>
      <c r="D60" s="1" t="s">
        <v>633</v>
      </c>
      <c r="E60" s="1">
        <v>5</v>
      </c>
      <c r="F60">
        <v>10</v>
      </c>
      <c r="G60">
        <v>6</v>
      </c>
      <c r="H60">
        <v>2</v>
      </c>
      <c r="I60" s="11">
        <v>31</v>
      </c>
      <c r="J60">
        <f t="shared" si="3"/>
        <v>54</v>
      </c>
      <c r="K60" s="11">
        <v>6</v>
      </c>
    </row>
    <row r="61" spans="1:11" ht="16.5" customHeight="1">
      <c r="A61" s="1">
        <v>60</v>
      </c>
      <c r="B61" s="1" t="s">
        <v>755</v>
      </c>
      <c r="C61" s="1" t="s">
        <v>756</v>
      </c>
      <c r="D61" s="1" t="s">
        <v>610</v>
      </c>
      <c r="E61" s="1">
        <v>5</v>
      </c>
      <c r="F61">
        <v>5</v>
      </c>
      <c r="G61">
        <v>1</v>
      </c>
      <c r="H61">
        <v>13</v>
      </c>
      <c r="I61" s="11"/>
      <c r="J61">
        <f t="shared" si="3"/>
        <v>24</v>
      </c>
      <c r="K61" s="11"/>
    </row>
    <row r="62" spans="1:11" ht="16.5" customHeight="1">
      <c r="A62" s="1">
        <v>61</v>
      </c>
      <c r="B62" s="1" t="s">
        <v>757</v>
      </c>
      <c r="C62" s="1" t="s">
        <v>758</v>
      </c>
      <c r="D62" s="1" t="s">
        <v>759</v>
      </c>
      <c r="E62" s="1">
        <v>5</v>
      </c>
      <c r="F62">
        <v>5</v>
      </c>
      <c r="G62">
        <v>6</v>
      </c>
      <c r="H62">
        <v>8</v>
      </c>
      <c r="I62" s="11">
        <v>41</v>
      </c>
      <c r="J62">
        <f t="shared" si="3"/>
        <v>65</v>
      </c>
      <c r="K62" s="11">
        <v>7</v>
      </c>
    </row>
    <row r="63" spans="1:11" ht="16.5" customHeight="1">
      <c r="A63" s="1">
        <v>62</v>
      </c>
      <c r="B63" s="1" t="s">
        <v>760</v>
      </c>
      <c r="C63" s="1" t="s">
        <v>761</v>
      </c>
      <c r="D63" s="1" t="s">
        <v>696</v>
      </c>
      <c r="E63" s="1">
        <v>5</v>
      </c>
      <c r="F63">
        <v>10</v>
      </c>
      <c r="G63">
        <v>10</v>
      </c>
      <c r="H63">
        <v>19</v>
      </c>
      <c r="I63" s="11">
        <v>52</v>
      </c>
      <c r="J63">
        <f aca="true" t="shared" si="4" ref="J63:J68">SUM(E63:I63)</f>
        <v>96</v>
      </c>
      <c r="K63" s="11">
        <v>10</v>
      </c>
    </row>
    <row r="64" spans="1:11" ht="16.5" customHeight="1">
      <c r="A64" s="1">
        <v>63</v>
      </c>
      <c r="B64" s="1" t="s">
        <v>762</v>
      </c>
      <c r="C64" s="1" t="s">
        <v>763</v>
      </c>
      <c r="D64" s="1" t="s">
        <v>764</v>
      </c>
      <c r="E64" s="1">
        <v>5</v>
      </c>
      <c r="F64">
        <v>5</v>
      </c>
      <c r="G64">
        <v>6</v>
      </c>
      <c r="H64">
        <v>10</v>
      </c>
      <c r="I64" s="11"/>
      <c r="J64">
        <f t="shared" si="4"/>
        <v>26</v>
      </c>
      <c r="K64" s="11"/>
    </row>
    <row r="65" spans="1:11" ht="16.5" customHeight="1">
      <c r="A65" s="1">
        <v>64</v>
      </c>
      <c r="B65" s="1" t="s">
        <v>765</v>
      </c>
      <c r="C65" s="1" t="s">
        <v>766</v>
      </c>
      <c r="D65" s="1" t="s">
        <v>767</v>
      </c>
      <c r="E65" s="1">
        <v>5</v>
      </c>
      <c r="F65">
        <v>9</v>
      </c>
      <c r="G65">
        <v>6</v>
      </c>
      <c r="H65">
        <v>3</v>
      </c>
      <c r="I65" s="11"/>
      <c r="J65">
        <f t="shared" si="4"/>
        <v>23</v>
      </c>
      <c r="K65" s="11"/>
    </row>
    <row r="66" spans="1:11" ht="16.5" customHeight="1">
      <c r="A66" s="1">
        <v>65</v>
      </c>
      <c r="B66" s="1" t="s">
        <v>768</v>
      </c>
      <c r="C66" s="1" t="s">
        <v>769</v>
      </c>
      <c r="D66" s="1" t="s">
        <v>770</v>
      </c>
      <c r="E66" s="1">
        <v>5</v>
      </c>
      <c r="F66">
        <v>10</v>
      </c>
      <c r="G66">
        <v>4</v>
      </c>
      <c r="H66">
        <v>5</v>
      </c>
      <c r="I66" s="11"/>
      <c r="J66">
        <f t="shared" si="4"/>
        <v>24</v>
      </c>
      <c r="K66" s="11"/>
    </row>
    <row r="67" spans="1:11" ht="16.5" customHeight="1">
      <c r="A67" s="1">
        <v>66</v>
      </c>
      <c r="B67" s="1" t="s">
        <v>771</v>
      </c>
      <c r="C67" s="1" t="s">
        <v>772</v>
      </c>
      <c r="D67" s="1" t="s">
        <v>699</v>
      </c>
      <c r="E67" s="1">
        <v>5</v>
      </c>
      <c r="F67">
        <v>5</v>
      </c>
      <c r="G67">
        <v>10</v>
      </c>
      <c r="H67">
        <v>12</v>
      </c>
      <c r="I67" s="11">
        <v>44</v>
      </c>
      <c r="J67">
        <f t="shared" si="4"/>
        <v>76</v>
      </c>
      <c r="K67" s="11">
        <v>8</v>
      </c>
    </row>
    <row r="68" spans="1:11" ht="16.5" customHeight="1">
      <c r="A68" s="1">
        <v>67</v>
      </c>
      <c r="B68" s="1" t="s">
        <v>773</v>
      </c>
      <c r="C68" s="1" t="s">
        <v>774</v>
      </c>
      <c r="D68" s="1" t="s">
        <v>764</v>
      </c>
      <c r="E68" s="1">
        <v>5</v>
      </c>
      <c r="F68">
        <v>10</v>
      </c>
      <c r="G68">
        <v>10</v>
      </c>
      <c r="H68">
        <v>8</v>
      </c>
      <c r="I68" s="11">
        <v>38</v>
      </c>
      <c r="J68">
        <f t="shared" si="4"/>
        <v>71</v>
      </c>
      <c r="K68" s="11">
        <v>8</v>
      </c>
    </row>
    <row r="69" spans="1:11" ht="16.5" customHeight="1">
      <c r="A69" s="1">
        <v>68</v>
      </c>
      <c r="B69" s="1" t="s">
        <v>775</v>
      </c>
      <c r="C69" s="1" t="s">
        <v>776</v>
      </c>
      <c r="D69" s="1" t="s">
        <v>777</v>
      </c>
      <c r="E69" s="1"/>
      <c r="I69" s="11"/>
      <c r="K69" s="11"/>
    </row>
    <row r="70" spans="1:11" ht="16.5" customHeight="1">
      <c r="A70" s="1">
        <v>69</v>
      </c>
      <c r="B70" s="1" t="s">
        <v>778</v>
      </c>
      <c r="C70" s="1" t="s">
        <v>779</v>
      </c>
      <c r="D70" s="1" t="s">
        <v>643</v>
      </c>
      <c r="E70" s="1">
        <v>5</v>
      </c>
      <c r="F70">
        <v>10</v>
      </c>
      <c r="G70">
        <v>6</v>
      </c>
      <c r="H70">
        <v>10</v>
      </c>
      <c r="I70" s="11">
        <v>35</v>
      </c>
      <c r="J70">
        <f>SUM(E70:I70)</f>
        <v>66</v>
      </c>
      <c r="K70" s="11">
        <v>7</v>
      </c>
    </row>
    <row r="71" spans="1:11" ht="16.5" customHeight="1">
      <c r="A71" s="1">
        <v>70</v>
      </c>
      <c r="B71" s="1" t="s">
        <v>780</v>
      </c>
      <c r="C71" s="1" t="s">
        <v>781</v>
      </c>
      <c r="D71" s="1" t="s">
        <v>693</v>
      </c>
      <c r="E71" s="1"/>
      <c r="I71" s="11"/>
      <c r="K71" s="11"/>
    </row>
    <row r="72" spans="1:11" ht="16.5" customHeight="1">
      <c r="A72" s="1">
        <v>71</v>
      </c>
      <c r="B72" s="1" t="s">
        <v>782</v>
      </c>
      <c r="C72" s="1" t="s">
        <v>781</v>
      </c>
      <c r="D72" s="1" t="s">
        <v>604</v>
      </c>
      <c r="E72" s="1">
        <v>5</v>
      </c>
      <c r="F72">
        <v>10</v>
      </c>
      <c r="G72">
        <v>4</v>
      </c>
      <c r="H72">
        <v>9</v>
      </c>
      <c r="I72" s="11">
        <v>40</v>
      </c>
      <c r="J72">
        <f>SUM(E72:I72)</f>
        <v>68</v>
      </c>
      <c r="K72" s="11">
        <v>7</v>
      </c>
    </row>
    <row r="73" spans="1:11" ht="16.5" customHeight="1">
      <c r="A73" s="1">
        <v>72</v>
      </c>
      <c r="B73" s="1" t="s">
        <v>783</v>
      </c>
      <c r="C73" s="1" t="s">
        <v>781</v>
      </c>
      <c r="D73" s="1" t="s">
        <v>784</v>
      </c>
      <c r="E73" s="1">
        <v>5</v>
      </c>
      <c r="F73">
        <v>10</v>
      </c>
      <c r="G73">
        <v>8</v>
      </c>
      <c r="H73">
        <v>11</v>
      </c>
      <c r="I73" s="11">
        <v>39</v>
      </c>
      <c r="J73">
        <f>SUM(E73:I73)</f>
        <v>73</v>
      </c>
      <c r="K73" s="11">
        <v>8</v>
      </c>
    </row>
    <row r="74" spans="1:11" ht="16.5" customHeight="1">
      <c r="A74" s="1">
        <v>73</v>
      </c>
      <c r="B74" s="1" t="s">
        <v>785</v>
      </c>
      <c r="C74" s="1" t="s">
        <v>786</v>
      </c>
      <c r="D74" s="1" t="s">
        <v>652</v>
      </c>
      <c r="E74" s="1"/>
      <c r="F74">
        <v>10</v>
      </c>
      <c r="G74">
        <v>3</v>
      </c>
      <c r="H74">
        <v>10</v>
      </c>
      <c r="I74" s="11">
        <v>36</v>
      </c>
      <c r="J74">
        <f>SUM(E74:I74)</f>
        <v>59</v>
      </c>
      <c r="K74" s="11">
        <v>6</v>
      </c>
    </row>
    <row r="75" spans="1:11" ht="16.5" customHeight="1">
      <c r="A75" s="1">
        <v>74</v>
      </c>
      <c r="B75" s="1" t="s">
        <v>787</v>
      </c>
      <c r="C75" s="1" t="s">
        <v>788</v>
      </c>
      <c r="D75" s="1" t="s">
        <v>789</v>
      </c>
      <c r="E75" s="1"/>
      <c r="I75" s="11"/>
      <c r="K75" s="11"/>
    </row>
    <row r="76" spans="1:11" ht="16.5" customHeight="1">
      <c r="A76" s="1">
        <v>75</v>
      </c>
      <c r="B76" s="1" t="s">
        <v>790</v>
      </c>
      <c r="C76" s="1" t="s">
        <v>791</v>
      </c>
      <c r="D76" s="1" t="s">
        <v>646</v>
      </c>
      <c r="E76" s="1">
        <v>5</v>
      </c>
      <c r="F76">
        <v>5</v>
      </c>
      <c r="G76">
        <v>10</v>
      </c>
      <c r="H76">
        <v>15</v>
      </c>
      <c r="I76" s="11">
        <v>51</v>
      </c>
      <c r="J76">
        <f>SUM(E76:I76)</f>
        <v>86</v>
      </c>
      <c r="K76" s="11">
        <v>9</v>
      </c>
    </row>
    <row r="77" spans="1:11" ht="16.5" customHeight="1">
      <c r="A77" s="1">
        <v>76</v>
      </c>
      <c r="B77" s="1" t="s">
        <v>792</v>
      </c>
      <c r="C77" s="1" t="s">
        <v>793</v>
      </c>
      <c r="D77" s="1" t="s">
        <v>794</v>
      </c>
      <c r="E77" s="1">
        <v>5</v>
      </c>
      <c r="G77">
        <v>4</v>
      </c>
      <c r="H77">
        <v>6</v>
      </c>
      <c r="I77" s="11"/>
      <c r="J77">
        <f>SUM(E77:I77)</f>
        <v>15</v>
      </c>
      <c r="K77" s="11"/>
    </row>
    <row r="78" spans="1:11" ht="16.5" customHeight="1">
      <c r="A78" s="1">
        <v>77</v>
      </c>
      <c r="B78" s="1" t="s">
        <v>795</v>
      </c>
      <c r="C78" s="1" t="s">
        <v>796</v>
      </c>
      <c r="D78" s="1" t="s">
        <v>797</v>
      </c>
      <c r="E78" s="1"/>
      <c r="I78" s="11"/>
      <c r="K78" s="11"/>
    </row>
    <row r="79" spans="1:11" ht="16.5" customHeight="1">
      <c r="A79" s="1">
        <v>78</v>
      </c>
      <c r="B79" s="1" t="s">
        <v>798</v>
      </c>
      <c r="C79" s="1" t="s">
        <v>799</v>
      </c>
      <c r="D79" s="1" t="s">
        <v>800</v>
      </c>
      <c r="E79" s="1">
        <v>5</v>
      </c>
      <c r="F79">
        <v>10</v>
      </c>
      <c r="G79">
        <v>4</v>
      </c>
      <c r="H79">
        <v>11</v>
      </c>
      <c r="I79" s="11">
        <v>40</v>
      </c>
      <c r="J79">
        <f aca="true" t="shared" si="5" ref="J79:J88">SUM(E79:I79)</f>
        <v>70</v>
      </c>
      <c r="K79" s="11">
        <v>7</v>
      </c>
    </row>
    <row r="80" spans="1:11" ht="16.5" customHeight="1">
      <c r="A80" s="1">
        <v>79</v>
      </c>
      <c r="B80" s="1" t="s">
        <v>801</v>
      </c>
      <c r="C80" s="1" t="s">
        <v>802</v>
      </c>
      <c r="D80" s="1" t="s">
        <v>803</v>
      </c>
      <c r="E80" s="1">
        <v>5</v>
      </c>
      <c r="F80">
        <v>5</v>
      </c>
      <c r="G80">
        <v>4</v>
      </c>
      <c r="H80">
        <v>10</v>
      </c>
      <c r="I80" s="11">
        <v>39</v>
      </c>
      <c r="J80">
        <f t="shared" si="5"/>
        <v>63</v>
      </c>
      <c r="K80" s="11">
        <v>7</v>
      </c>
    </row>
    <row r="81" spans="1:11" ht="16.5" customHeight="1">
      <c r="A81" s="1">
        <v>80</v>
      </c>
      <c r="B81" s="1" t="s">
        <v>804</v>
      </c>
      <c r="C81" s="1" t="s">
        <v>805</v>
      </c>
      <c r="D81" s="1" t="s">
        <v>806</v>
      </c>
      <c r="E81" s="1">
        <v>5</v>
      </c>
      <c r="F81">
        <v>10</v>
      </c>
      <c r="G81">
        <v>7</v>
      </c>
      <c r="H81">
        <v>13</v>
      </c>
      <c r="I81" s="11">
        <v>32</v>
      </c>
      <c r="J81">
        <f t="shared" si="5"/>
        <v>67</v>
      </c>
      <c r="K81" s="11">
        <v>7</v>
      </c>
    </row>
    <row r="82" spans="1:11" ht="16.5" customHeight="1">
      <c r="A82" s="1">
        <v>81</v>
      </c>
      <c r="B82" s="1" t="s">
        <v>807</v>
      </c>
      <c r="C82" s="1" t="s">
        <v>805</v>
      </c>
      <c r="D82" s="1" t="s">
        <v>808</v>
      </c>
      <c r="E82" s="1">
        <v>5</v>
      </c>
      <c r="F82">
        <v>10</v>
      </c>
      <c r="G82">
        <v>8</v>
      </c>
      <c r="H82">
        <v>9</v>
      </c>
      <c r="I82" s="11">
        <v>40</v>
      </c>
      <c r="J82">
        <f t="shared" si="5"/>
        <v>72</v>
      </c>
      <c r="K82" s="11">
        <v>8</v>
      </c>
    </row>
    <row r="83" spans="1:11" ht="16.5" customHeight="1">
      <c r="A83" s="1">
        <v>82</v>
      </c>
      <c r="B83" s="1" t="s">
        <v>809</v>
      </c>
      <c r="C83" s="1" t="s">
        <v>810</v>
      </c>
      <c r="D83" s="1" t="s">
        <v>699</v>
      </c>
      <c r="E83" s="1">
        <v>5</v>
      </c>
      <c r="F83">
        <v>5</v>
      </c>
      <c r="G83">
        <v>7</v>
      </c>
      <c r="H83">
        <v>6</v>
      </c>
      <c r="I83" s="11"/>
      <c r="J83">
        <f t="shared" si="5"/>
        <v>23</v>
      </c>
      <c r="K83" s="11"/>
    </row>
    <row r="84" spans="1:11" ht="16.5" customHeight="1">
      <c r="A84" s="1">
        <v>83</v>
      </c>
      <c r="B84" s="1" t="s">
        <v>811</v>
      </c>
      <c r="C84" s="1" t="s">
        <v>812</v>
      </c>
      <c r="D84" s="1" t="s">
        <v>813</v>
      </c>
      <c r="E84" s="1"/>
      <c r="F84">
        <v>10</v>
      </c>
      <c r="G84">
        <v>3</v>
      </c>
      <c r="H84">
        <v>13</v>
      </c>
      <c r="I84" s="11"/>
      <c r="J84">
        <f t="shared" si="5"/>
        <v>26</v>
      </c>
      <c r="K84" s="11"/>
    </row>
    <row r="85" spans="1:11" ht="16.5" customHeight="1">
      <c r="A85" s="1">
        <v>84</v>
      </c>
      <c r="B85" s="1" t="s">
        <v>814</v>
      </c>
      <c r="C85" s="1" t="s">
        <v>815</v>
      </c>
      <c r="D85" s="1" t="s">
        <v>604</v>
      </c>
      <c r="E85" s="1"/>
      <c r="G85">
        <v>2</v>
      </c>
      <c r="H85">
        <v>6</v>
      </c>
      <c r="I85" s="11"/>
      <c r="J85">
        <f t="shared" si="5"/>
        <v>8</v>
      </c>
      <c r="K85" s="11"/>
    </row>
    <row r="86" spans="1:11" ht="16.5" customHeight="1">
      <c r="A86" s="1">
        <v>85</v>
      </c>
      <c r="B86" s="1" t="s">
        <v>816</v>
      </c>
      <c r="C86" s="1" t="s">
        <v>817</v>
      </c>
      <c r="D86" s="1" t="s">
        <v>818</v>
      </c>
      <c r="E86" s="1"/>
      <c r="F86">
        <v>5</v>
      </c>
      <c r="G86">
        <v>3</v>
      </c>
      <c r="H86">
        <v>15</v>
      </c>
      <c r="I86" s="11">
        <v>35</v>
      </c>
      <c r="J86">
        <f t="shared" si="5"/>
        <v>58</v>
      </c>
      <c r="K86" s="11">
        <v>6</v>
      </c>
    </row>
    <row r="87" spans="1:11" ht="16.5" customHeight="1">
      <c r="A87" s="1">
        <v>86</v>
      </c>
      <c r="B87" s="1" t="s">
        <v>819</v>
      </c>
      <c r="C87" s="1" t="s">
        <v>817</v>
      </c>
      <c r="D87" s="1" t="s">
        <v>820</v>
      </c>
      <c r="E87" s="1">
        <v>5</v>
      </c>
      <c r="F87">
        <v>10</v>
      </c>
      <c r="G87">
        <v>10</v>
      </c>
      <c r="H87">
        <v>13</v>
      </c>
      <c r="I87" s="11">
        <v>47</v>
      </c>
      <c r="J87">
        <f t="shared" si="5"/>
        <v>85</v>
      </c>
      <c r="K87" s="11">
        <v>9</v>
      </c>
    </row>
    <row r="88" spans="1:11" ht="16.5" customHeight="1">
      <c r="A88" s="1">
        <v>87</v>
      </c>
      <c r="B88" s="1" t="s">
        <v>821</v>
      </c>
      <c r="C88" s="1" t="s">
        <v>822</v>
      </c>
      <c r="D88" s="1" t="s">
        <v>823</v>
      </c>
      <c r="E88" s="1"/>
      <c r="H88">
        <v>3</v>
      </c>
      <c r="I88" s="11"/>
      <c r="J88">
        <f t="shared" si="5"/>
        <v>3</v>
      </c>
      <c r="K88" s="11"/>
    </row>
    <row r="89" spans="1:11" ht="16.5" customHeight="1">
      <c r="A89" s="1">
        <v>88</v>
      </c>
      <c r="B89" s="1" t="s">
        <v>824</v>
      </c>
      <c r="C89" s="1" t="s">
        <v>825</v>
      </c>
      <c r="D89" s="1" t="s">
        <v>826</v>
      </c>
      <c r="E89" s="1"/>
      <c r="I89" s="11"/>
      <c r="K89" s="11"/>
    </row>
    <row r="90" spans="1:11" ht="16.5" customHeight="1">
      <c r="A90" s="1">
        <v>89</v>
      </c>
      <c r="B90" s="1" t="s">
        <v>827</v>
      </c>
      <c r="C90" s="1" t="s">
        <v>828</v>
      </c>
      <c r="D90" s="1" t="s">
        <v>813</v>
      </c>
      <c r="E90" s="1"/>
      <c r="I90" s="11"/>
      <c r="K90" s="11"/>
    </row>
    <row r="91" spans="1:11" ht="16.5" customHeight="1">
      <c r="A91" s="1">
        <v>90</v>
      </c>
      <c r="B91" s="1" t="s">
        <v>829</v>
      </c>
      <c r="C91" s="1" t="s">
        <v>828</v>
      </c>
      <c r="D91" s="1" t="s">
        <v>607</v>
      </c>
      <c r="E91" s="1"/>
      <c r="I91" s="11"/>
      <c r="K91" s="11"/>
    </row>
    <row r="92" spans="1:11" ht="16.5" customHeight="1">
      <c r="A92" s="1">
        <v>91</v>
      </c>
      <c r="B92" s="1" t="s">
        <v>830</v>
      </c>
      <c r="C92" s="1" t="s">
        <v>831</v>
      </c>
      <c r="D92" s="1" t="s">
        <v>832</v>
      </c>
      <c r="E92" s="1">
        <v>5</v>
      </c>
      <c r="F92">
        <v>5</v>
      </c>
      <c r="G92">
        <v>3</v>
      </c>
      <c r="H92">
        <v>10</v>
      </c>
      <c r="I92" s="11">
        <v>37</v>
      </c>
      <c r="J92">
        <f aca="true" t="shared" si="6" ref="J92:J104">SUM(E92:I92)</f>
        <v>60</v>
      </c>
      <c r="K92" s="11">
        <v>6</v>
      </c>
    </row>
    <row r="93" spans="1:11" ht="16.5" customHeight="1">
      <c r="A93" s="1">
        <v>92</v>
      </c>
      <c r="B93" s="1" t="s">
        <v>833</v>
      </c>
      <c r="C93" s="1" t="s">
        <v>834</v>
      </c>
      <c r="D93" s="1" t="s">
        <v>613</v>
      </c>
      <c r="E93" s="1"/>
      <c r="G93">
        <v>2</v>
      </c>
      <c r="H93">
        <v>3</v>
      </c>
      <c r="I93" s="11"/>
      <c r="J93">
        <f t="shared" si="6"/>
        <v>5</v>
      </c>
      <c r="K93" s="11"/>
    </row>
    <row r="94" spans="1:11" ht="16.5" customHeight="1">
      <c r="A94" s="1">
        <v>93</v>
      </c>
      <c r="B94" s="1" t="s">
        <v>835</v>
      </c>
      <c r="C94" s="1" t="s">
        <v>834</v>
      </c>
      <c r="D94" s="1" t="s">
        <v>610</v>
      </c>
      <c r="E94" s="1">
        <v>5</v>
      </c>
      <c r="F94">
        <v>10</v>
      </c>
      <c r="G94">
        <v>2</v>
      </c>
      <c r="H94">
        <v>12</v>
      </c>
      <c r="I94" s="11">
        <v>34</v>
      </c>
      <c r="J94">
        <f t="shared" si="6"/>
        <v>63</v>
      </c>
      <c r="K94" s="11">
        <v>7</v>
      </c>
    </row>
    <row r="95" spans="1:11" ht="16.5" customHeight="1">
      <c r="A95" s="1">
        <v>94</v>
      </c>
      <c r="B95" s="1" t="s">
        <v>836</v>
      </c>
      <c r="C95" s="1" t="s">
        <v>837</v>
      </c>
      <c r="D95" s="1" t="s">
        <v>838</v>
      </c>
      <c r="E95" s="1">
        <v>5</v>
      </c>
      <c r="F95">
        <v>7</v>
      </c>
      <c r="G95">
        <v>10</v>
      </c>
      <c r="H95">
        <v>11</v>
      </c>
      <c r="I95" s="11">
        <v>42</v>
      </c>
      <c r="J95">
        <f t="shared" si="6"/>
        <v>75</v>
      </c>
      <c r="K95" s="11">
        <v>8</v>
      </c>
    </row>
    <row r="96" spans="1:11" ht="16.5" customHeight="1">
      <c r="A96" s="1">
        <v>95</v>
      </c>
      <c r="B96" s="1" t="s">
        <v>839</v>
      </c>
      <c r="C96" s="1" t="s">
        <v>840</v>
      </c>
      <c r="D96" s="1" t="s">
        <v>841</v>
      </c>
      <c r="E96" s="1">
        <v>5</v>
      </c>
      <c r="F96">
        <v>5</v>
      </c>
      <c r="G96">
        <v>4</v>
      </c>
      <c r="H96">
        <v>9</v>
      </c>
      <c r="I96" s="11">
        <v>36</v>
      </c>
      <c r="J96">
        <f t="shared" si="6"/>
        <v>59</v>
      </c>
      <c r="K96" s="11">
        <v>6</v>
      </c>
    </row>
    <row r="97" spans="1:11" ht="16.5" customHeight="1">
      <c r="A97" s="1">
        <v>96</v>
      </c>
      <c r="B97" s="1" t="s">
        <v>842</v>
      </c>
      <c r="C97" s="1" t="s">
        <v>843</v>
      </c>
      <c r="D97" s="1" t="s">
        <v>649</v>
      </c>
      <c r="E97" s="1">
        <v>5</v>
      </c>
      <c r="F97">
        <v>5</v>
      </c>
      <c r="G97">
        <v>10</v>
      </c>
      <c r="H97">
        <v>13</v>
      </c>
      <c r="I97" s="11">
        <v>48</v>
      </c>
      <c r="J97">
        <f t="shared" si="6"/>
        <v>81</v>
      </c>
      <c r="K97" s="11">
        <v>9</v>
      </c>
    </row>
    <row r="98" spans="1:11" ht="16.5" customHeight="1">
      <c r="A98" s="1">
        <v>97</v>
      </c>
      <c r="B98" s="1" t="s">
        <v>844</v>
      </c>
      <c r="C98" s="1" t="s">
        <v>845</v>
      </c>
      <c r="D98" s="1" t="s">
        <v>712</v>
      </c>
      <c r="E98" s="1">
        <v>5</v>
      </c>
      <c r="F98">
        <v>8</v>
      </c>
      <c r="H98">
        <v>12</v>
      </c>
      <c r="I98" s="11">
        <v>46</v>
      </c>
      <c r="J98">
        <f t="shared" si="6"/>
        <v>71</v>
      </c>
      <c r="K98" s="11">
        <v>8</v>
      </c>
    </row>
    <row r="99" spans="1:11" ht="16.5" customHeight="1">
      <c r="A99" s="1">
        <v>98</v>
      </c>
      <c r="B99" s="1" t="s">
        <v>846</v>
      </c>
      <c r="C99" s="1" t="s">
        <v>847</v>
      </c>
      <c r="D99" s="1" t="s">
        <v>616</v>
      </c>
      <c r="E99" s="1">
        <v>5</v>
      </c>
      <c r="F99">
        <v>10</v>
      </c>
      <c r="G99">
        <v>10</v>
      </c>
      <c r="H99">
        <v>7</v>
      </c>
      <c r="I99" s="11">
        <v>39</v>
      </c>
      <c r="J99">
        <f t="shared" si="6"/>
        <v>71</v>
      </c>
      <c r="K99" s="11">
        <v>8</v>
      </c>
    </row>
    <row r="100" spans="1:11" ht="16.5" customHeight="1">
      <c r="A100" s="1">
        <v>99</v>
      </c>
      <c r="B100" s="1" t="s">
        <v>848</v>
      </c>
      <c r="C100" s="1" t="s">
        <v>849</v>
      </c>
      <c r="D100" s="1" t="s">
        <v>850</v>
      </c>
      <c r="E100" s="1"/>
      <c r="H100">
        <v>4</v>
      </c>
      <c r="I100" s="11"/>
      <c r="J100">
        <f t="shared" si="6"/>
        <v>4</v>
      </c>
      <c r="K100" s="11"/>
    </row>
    <row r="101" spans="1:11" ht="16.5" customHeight="1">
      <c r="A101" s="1">
        <v>100</v>
      </c>
      <c r="B101" s="1" t="s">
        <v>851</v>
      </c>
      <c r="C101" s="1" t="s">
        <v>852</v>
      </c>
      <c r="D101" s="1" t="s">
        <v>797</v>
      </c>
      <c r="E101" s="1"/>
      <c r="H101">
        <v>3</v>
      </c>
      <c r="I101" s="11"/>
      <c r="J101">
        <f t="shared" si="6"/>
        <v>3</v>
      </c>
      <c r="K101" s="11"/>
    </row>
    <row r="102" spans="1:11" ht="16.5" customHeight="1">
      <c r="A102" s="1">
        <v>101</v>
      </c>
      <c r="B102" s="1" t="s">
        <v>853</v>
      </c>
      <c r="C102" s="1" t="s">
        <v>852</v>
      </c>
      <c r="D102" s="1" t="s">
        <v>854</v>
      </c>
      <c r="E102" s="1">
        <v>5</v>
      </c>
      <c r="F102">
        <v>10</v>
      </c>
      <c r="G102">
        <v>10</v>
      </c>
      <c r="H102">
        <v>15</v>
      </c>
      <c r="I102" s="11">
        <v>46</v>
      </c>
      <c r="J102">
        <f t="shared" si="6"/>
        <v>86</v>
      </c>
      <c r="K102" s="11">
        <v>9</v>
      </c>
    </row>
    <row r="103" spans="1:11" ht="16.5" customHeight="1">
      <c r="A103" s="1">
        <v>102</v>
      </c>
      <c r="B103" s="1" t="s">
        <v>855</v>
      </c>
      <c r="C103" s="1" t="s">
        <v>852</v>
      </c>
      <c r="D103" s="1" t="s">
        <v>607</v>
      </c>
      <c r="E103" s="1">
        <v>5</v>
      </c>
      <c r="F103">
        <v>5</v>
      </c>
      <c r="G103">
        <v>2</v>
      </c>
      <c r="H103">
        <v>17</v>
      </c>
      <c r="I103" s="11"/>
      <c r="J103">
        <f t="shared" si="6"/>
        <v>29</v>
      </c>
      <c r="K103" s="11"/>
    </row>
    <row r="104" spans="1:11" ht="16.5" customHeight="1">
      <c r="A104" s="1">
        <v>103</v>
      </c>
      <c r="B104" s="1" t="s">
        <v>856</v>
      </c>
      <c r="C104" s="1" t="s">
        <v>857</v>
      </c>
      <c r="D104" s="1" t="s">
        <v>806</v>
      </c>
      <c r="E104" s="1">
        <v>5</v>
      </c>
      <c r="F104">
        <v>5</v>
      </c>
      <c r="G104">
        <v>7</v>
      </c>
      <c r="H104">
        <v>11</v>
      </c>
      <c r="I104" s="11">
        <v>41</v>
      </c>
      <c r="J104">
        <f t="shared" si="6"/>
        <v>69</v>
      </c>
      <c r="K104" s="11">
        <v>7</v>
      </c>
    </row>
    <row r="105" spans="1:11" ht="16.5" customHeight="1">
      <c r="A105" s="1">
        <v>104</v>
      </c>
      <c r="B105" s="1" t="s">
        <v>858</v>
      </c>
      <c r="C105" s="1" t="s">
        <v>859</v>
      </c>
      <c r="D105" s="1" t="s">
        <v>696</v>
      </c>
      <c r="E105" s="1"/>
      <c r="I105" s="11"/>
      <c r="K105" s="11"/>
    </row>
    <row r="106" spans="1:11" ht="16.5" customHeight="1">
      <c r="A106" s="1">
        <v>105</v>
      </c>
      <c r="B106" s="1" t="s">
        <v>860</v>
      </c>
      <c r="C106" s="1" t="s">
        <v>859</v>
      </c>
      <c r="D106" s="1" t="s">
        <v>813</v>
      </c>
      <c r="E106" s="1">
        <v>5</v>
      </c>
      <c r="F106">
        <v>10</v>
      </c>
      <c r="G106">
        <v>6</v>
      </c>
      <c r="H106">
        <v>3</v>
      </c>
      <c r="I106" s="11"/>
      <c r="J106">
        <f>SUM(E106:I106)</f>
        <v>24</v>
      </c>
      <c r="K106" s="11"/>
    </row>
    <row r="107" spans="1:11" ht="16.5" customHeight="1">
      <c r="A107" s="1">
        <v>106</v>
      </c>
      <c r="B107" s="1" t="s">
        <v>861</v>
      </c>
      <c r="C107" s="1" t="s">
        <v>862</v>
      </c>
      <c r="D107" s="1" t="s">
        <v>863</v>
      </c>
      <c r="E107" s="1"/>
      <c r="H107">
        <v>8</v>
      </c>
      <c r="I107" s="11"/>
      <c r="J107">
        <f>SUM(E107:I107)</f>
        <v>8</v>
      </c>
      <c r="K107" s="11"/>
    </row>
    <row r="108" spans="1:11" ht="16.5" customHeight="1">
      <c r="A108" s="1">
        <v>107</v>
      </c>
      <c r="B108" s="1" t="s">
        <v>864</v>
      </c>
      <c r="C108" s="1" t="s">
        <v>865</v>
      </c>
      <c r="D108" s="1" t="s">
        <v>866</v>
      </c>
      <c r="E108" s="1">
        <v>5</v>
      </c>
      <c r="F108">
        <v>10</v>
      </c>
      <c r="G108">
        <v>5</v>
      </c>
      <c r="H108">
        <v>3</v>
      </c>
      <c r="I108" s="11"/>
      <c r="J108">
        <f>SUM(E108:I108)</f>
        <v>23</v>
      </c>
      <c r="K108" s="11"/>
    </row>
    <row r="109" spans="1:11" ht="16.5" customHeight="1">
      <c r="A109" s="1">
        <v>108</v>
      </c>
      <c r="B109" s="1" t="s">
        <v>867</v>
      </c>
      <c r="C109" s="1" t="s">
        <v>868</v>
      </c>
      <c r="D109" s="1" t="s">
        <v>869</v>
      </c>
      <c r="E109" s="1">
        <v>5</v>
      </c>
      <c r="F109">
        <v>9</v>
      </c>
      <c r="G109">
        <v>6</v>
      </c>
      <c r="H109">
        <v>5</v>
      </c>
      <c r="I109" s="11">
        <v>29</v>
      </c>
      <c r="J109">
        <f>SUM(E109:I109)</f>
        <v>54</v>
      </c>
      <c r="K109" s="11">
        <v>6</v>
      </c>
    </row>
    <row r="110" spans="1:11" ht="16.5" customHeight="1">
      <c r="A110" s="1">
        <v>109</v>
      </c>
      <c r="B110" s="1" t="s">
        <v>870</v>
      </c>
      <c r="C110" s="1" t="s">
        <v>871</v>
      </c>
      <c r="D110" s="1" t="s">
        <v>661</v>
      </c>
      <c r="E110" s="1">
        <v>5</v>
      </c>
      <c r="F110">
        <v>5</v>
      </c>
      <c r="G110">
        <v>10</v>
      </c>
      <c r="H110">
        <v>5</v>
      </c>
      <c r="I110" s="11"/>
      <c r="J110">
        <f>SUM(E110:I110)</f>
        <v>25</v>
      </c>
      <c r="K110" s="11"/>
    </row>
    <row r="111" spans="1:11" ht="16.5" customHeight="1">
      <c r="A111" s="1">
        <v>110</v>
      </c>
      <c r="B111" s="1" t="s">
        <v>872</v>
      </c>
      <c r="C111" s="1" t="s">
        <v>873</v>
      </c>
      <c r="D111" s="1" t="s">
        <v>874</v>
      </c>
      <c r="E111" s="1"/>
      <c r="I111" s="11"/>
      <c r="K111" s="11"/>
    </row>
    <row r="112" spans="1:11" ht="16.5" customHeight="1">
      <c r="A112" s="1">
        <v>111</v>
      </c>
      <c r="B112" s="1" t="s">
        <v>875</v>
      </c>
      <c r="C112" s="1" t="s">
        <v>876</v>
      </c>
      <c r="D112" s="1" t="s">
        <v>800</v>
      </c>
      <c r="E112" s="1"/>
      <c r="I112" s="11"/>
      <c r="K112" s="11"/>
    </row>
    <row r="113" spans="1:11" ht="16.5" customHeight="1">
      <c r="A113" s="1">
        <v>112</v>
      </c>
      <c r="B113" s="1" t="s">
        <v>877</v>
      </c>
      <c r="C113" s="1" t="s">
        <v>878</v>
      </c>
      <c r="D113" s="1" t="s">
        <v>702</v>
      </c>
      <c r="E113" s="1">
        <v>5</v>
      </c>
      <c r="F113">
        <v>10</v>
      </c>
      <c r="G113">
        <v>10</v>
      </c>
      <c r="H113">
        <v>5</v>
      </c>
      <c r="I113" s="11">
        <v>42</v>
      </c>
      <c r="J113">
        <f aca="true" t="shared" si="7" ref="J113:J123">SUM(E113:I113)</f>
        <v>72</v>
      </c>
      <c r="K113" s="11">
        <v>8</v>
      </c>
    </row>
    <row r="114" spans="1:11" ht="16.5" customHeight="1">
      <c r="A114" s="1">
        <v>113</v>
      </c>
      <c r="B114" s="1" t="s">
        <v>879</v>
      </c>
      <c r="C114" s="1" t="s">
        <v>880</v>
      </c>
      <c r="D114" s="1" t="s">
        <v>881</v>
      </c>
      <c r="E114" s="1">
        <v>5</v>
      </c>
      <c r="F114" s="8">
        <v>7</v>
      </c>
      <c r="G114">
        <v>10</v>
      </c>
      <c r="H114">
        <v>6</v>
      </c>
      <c r="I114" s="11">
        <v>41</v>
      </c>
      <c r="J114">
        <f t="shared" si="7"/>
        <v>69</v>
      </c>
      <c r="K114" s="11">
        <v>7</v>
      </c>
    </row>
    <row r="115" spans="1:11" ht="16.5" customHeight="1">
      <c r="A115" s="1">
        <v>114</v>
      </c>
      <c r="B115" s="1" t="s">
        <v>882</v>
      </c>
      <c r="C115" s="1" t="s">
        <v>883</v>
      </c>
      <c r="D115" s="1" t="s">
        <v>884</v>
      </c>
      <c r="E115" s="1">
        <v>5</v>
      </c>
      <c r="F115">
        <v>10</v>
      </c>
      <c r="G115">
        <v>10</v>
      </c>
      <c r="H115">
        <v>19</v>
      </c>
      <c r="I115" s="11">
        <v>48</v>
      </c>
      <c r="J115">
        <f t="shared" si="7"/>
        <v>92</v>
      </c>
      <c r="K115" s="11">
        <v>10</v>
      </c>
    </row>
    <row r="116" spans="1:11" ht="16.5" customHeight="1">
      <c r="A116" s="1">
        <v>115</v>
      </c>
      <c r="B116" s="1" t="s">
        <v>885</v>
      </c>
      <c r="C116" s="1" t="s">
        <v>886</v>
      </c>
      <c r="D116" s="1" t="s">
        <v>604</v>
      </c>
      <c r="E116" s="1">
        <v>5</v>
      </c>
      <c r="F116">
        <v>10</v>
      </c>
      <c r="G116">
        <v>10</v>
      </c>
      <c r="H116">
        <v>12</v>
      </c>
      <c r="I116" s="11"/>
      <c r="J116">
        <f t="shared" si="7"/>
        <v>37</v>
      </c>
      <c r="K116" s="11"/>
    </row>
    <row r="117" spans="1:11" ht="16.5" customHeight="1">
      <c r="A117" s="1">
        <v>116</v>
      </c>
      <c r="B117" s="1" t="s">
        <v>887</v>
      </c>
      <c r="C117" s="1" t="s">
        <v>888</v>
      </c>
      <c r="D117" s="1" t="s">
        <v>889</v>
      </c>
      <c r="E117" s="1"/>
      <c r="G117">
        <v>1</v>
      </c>
      <c r="H117">
        <v>8</v>
      </c>
      <c r="I117" s="11"/>
      <c r="J117">
        <f t="shared" si="7"/>
        <v>9</v>
      </c>
      <c r="K117" s="11"/>
    </row>
    <row r="118" spans="1:11" ht="16.5" customHeight="1">
      <c r="A118" s="1">
        <v>117</v>
      </c>
      <c r="B118" s="1" t="s">
        <v>890</v>
      </c>
      <c r="C118" s="1" t="s">
        <v>891</v>
      </c>
      <c r="D118" s="1" t="s">
        <v>892</v>
      </c>
      <c r="E118" s="1">
        <v>5</v>
      </c>
      <c r="F118">
        <v>5</v>
      </c>
      <c r="G118">
        <v>0</v>
      </c>
      <c r="H118">
        <v>3</v>
      </c>
      <c r="I118" s="11"/>
      <c r="J118">
        <f t="shared" si="7"/>
        <v>13</v>
      </c>
      <c r="K118" s="11"/>
    </row>
    <row r="119" spans="1:11" ht="16.5" customHeight="1">
      <c r="A119" s="1">
        <v>118</v>
      </c>
      <c r="B119" s="1" t="s">
        <v>893</v>
      </c>
      <c r="C119" s="1" t="s">
        <v>894</v>
      </c>
      <c r="D119" s="1" t="s">
        <v>895</v>
      </c>
      <c r="E119" s="1">
        <v>5</v>
      </c>
      <c r="F119">
        <v>7</v>
      </c>
      <c r="G119">
        <v>4</v>
      </c>
      <c r="H119">
        <v>7</v>
      </c>
      <c r="I119" s="11"/>
      <c r="J119">
        <f t="shared" si="7"/>
        <v>23</v>
      </c>
      <c r="K119" s="11"/>
    </row>
    <row r="120" spans="1:11" ht="16.5" customHeight="1">
      <c r="A120" s="1">
        <v>119</v>
      </c>
      <c r="B120" s="1" t="s">
        <v>896</v>
      </c>
      <c r="C120" s="1" t="s">
        <v>894</v>
      </c>
      <c r="D120" s="1" t="s">
        <v>897</v>
      </c>
      <c r="E120" s="1">
        <v>5</v>
      </c>
      <c r="F120">
        <v>5</v>
      </c>
      <c r="G120">
        <v>4</v>
      </c>
      <c r="H120">
        <v>10</v>
      </c>
      <c r="I120" s="11">
        <v>36</v>
      </c>
      <c r="J120">
        <f t="shared" si="7"/>
        <v>60</v>
      </c>
      <c r="K120" s="11">
        <v>6</v>
      </c>
    </row>
    <row r="121" spans="1:11" ht="16.5" customHeight="1">
      <c r="A121" s="1">
        <v>120</v>
      </c>
      <c r="B121" s="1" t="s">
        <v>898</v>
      </c>
      <c r="C121" s="1" t="s">
        <v>899</v>
      </c>
      <c r="D121" s="1" t="s">
        <v>892</v>
      </c>
      <c r="E121" s="1"/>
      <c r="F121">
        <v>9</v>
      </c>
      <c r="G121">
        <v>5</v>
      </c>
      <c r="H121">
        <v>13</v>
      </c>
      <c r="I121" s="11">
        <v>37</v>
      </c>
      <c r="J121">
        <f t="shared" si="7"/>
        <v>64</v>
      </c>
      <c r="K121" s="11">
        <v>7</v>
      </c>
    </row>
    <row r="122" spans="1:11" ht="16.5" customHeight="1">
      <c r="A122" s="1">
        <v>121</v>
      </c>
      <c r="B122" s="1" t="s">
        <v>900</v>
      </c>
      <c r="C122" s="1" t="s">
        <v>901</v>
      </c>
      <c r="D122" s="1" t="s">
        <v>681</v>
      </c>
      <c r="E122" s="1"/>
      <c r="H122">
        <v>7</v>
      </c>
      <c r="I122" s="11"/>
      <c r="J122">
        <f t="shared" si="7"/>
        <v>7</v>
      </c>
      <c r="K122" s="11"/>
    </row>
    <row r="123" spans="1:11" ht="16.5" customHeight="1">
      <c r="A123" s="1">
        <v>122</v>
      </c>
      <c r="B123" s="1" t="s">
        <v>902</v>
      </c>
      <c r="C123" s="1" t="s">
        <v>903</v>
      </c>
      <c r="D123" s="1" t="s">
        <v>904</v>
      </c>
      <c r="E123" s="1">
        <v>5</v>
      </c>
      <c r="F123">
        <v>5</v>
      </c>
      <c r="G123">
        <v>10</v>
      </c>
      <c r="H123">
        <v>12</v>
      </c>
      <c r="I123" s="11">
        <v>44</v>
      </c>
      <c r="J123">
        <f t="shared" si="7"/>
        <v>76</v>
      </c>
      <c r="K123" s="11">
        <v>8</v>
      </c>
    </row>
    <row r="124" spans="1:11" ht="16.5" customHeight="1">
      <c r="A124" s="1">
        <v>123</v>
      </c>
      <c r="B124" s="1" t="s">
        <v>905</v>
      </c>
      <c r="C124" s="1" t="s">
        <v>906</v>
      </c>
      <c r="D124" s="1" t="s">
        <v>832</v>
      </c>
      <c r="E124" s="1"/>
      <c r="I124" s="11"/>
      <c r="K124" s="11"/>
    </row>
    <row r="125" spans="1:11" ht="16.5" customHeight="1">
      <c r="A125" s="1">
        <v>124</v>
      </c>
      <c r="B125" s="1" t="s">
        <v>907</v>
      </c>
      <c r="C125" s="1" t="s">
        <v>908</v>
      </c>
      <c r="D125" s="1" t="s">
        <v>909</v>
      </c>
      <c r="E125" s="1">
        <v>5</v>
      </c>
      <c r="F125">
        <v>9</v>
      </c>
      <c r="G125">
        <v>10</v>
      </c>
      <c r="H125">
        <v>19</v>
      </c>
      <c r="I125" s="11">
        <v>46</v>
      </c>
      <c r="J125">
        <f>SUM(E125:I125)</f>
        <v>89</v>
      </c>
      <c r="K125" s="11">
        <v>9</v>
      </c>
    </row>
    <row r="126" spans="1:11" ht="16.5" customHeight="1">
      <c r="A126" s="1">
        <v>125</v>
      </c>
      <c r="B126" s="1" t="s">
        <v>910</v>
      </c>
      <c r="C126" s="1" t="s">
        <v>911</v>
      </c>
      <c r="D126" s="1" t="s">
        <v>869</v>
      </c>
      <c r="E126" s="1"/>
      <c r="F126">
        <v>8</v>
      </c>
      <c r="G126">
        <v>2</v>
      </c>
      <c r="H126">
        <v>17</v>
      </c>
      <c r="I126" s="11"/>
      <c r="J126">
        <f>SUM(E126:I126)</f>
        <v>27</v>
      </c>
      <c r="K126" s="11"/>
    </row>
    <row r="127" spans="1:13" ht="16.5" customHeight="1">
      <c r="A127" s="1">
        <v>126</v>
      </c>
      <c r="B127" s="1" t="s">
        <v>912</v>
      </c>
      <c r="C127" s="1" t="s">
        <v>913</v>
      </c>
      <c r="D127" s="1" t="s">
        <v>658</v>
      </c>
      <c r="E127" s="1">
        <v>5</v>
      </c>
      <c r="F127">
        <v>10</v>
      </c>
      <c r="G127">
        <v>2</v>
      </c>
      <c r="H127">
        <v>19</v>
      </c>
      <c r="I127" s="11">
        <v>43</v>
      </c>
      <c r="J127">
        <f>SUM(E127:I127)</f>
        <v>79</v>
      </c>
      <c r="K127" s="11">
        <v>79</v>
      </c>
      <c r="L127">
        <v>8</v>
      </c>
      <c r="M127" t="s">
        <v>4891</v>
      </c>
    </row>
    <row r="128" spans="1:11" ht="16.5" customHeight="1">
      <c r="A128" s="1">
        <v>127</v>
      </c>
      <c r="B128" s="1" t="s">
        <v>914</v>
      </c>
      <c r="C128" s="1" t="s">
        <v>915</v>
      </c>
      <c r="D128" s="1" t="s">
        <v>652</v>
      </c>
      <c r="E128" s="1">
        <v>5</v>
      </c>
      <c r="F128">
        <v>10</v>
      </c>
      <c r="G128">
        <v>10</v>
      </c>
      <c r="H128">
        <v>18</v>
      </c>
      <c r="I128" s="11">
        <v>49</v>
      </c>
      <c r="J128">
        <f>SUM(E128:I128)</f>
        <v>92</v>
      </c>
      <c r="K128" s="11">
        <v>10</v>
      </c>
    </row>
    <row r="129" spans="1:11" ht="16.5" customHeight="1">
      <c r="A129" s="1">
        <v>128</v>
      </c>
      <c r="B129" s="1" t="s">
        <v>916</v>
      </c>
      <c r="C129" s="1" t="s">
        <v>917</v>
      </c>
      <c r="D129" s="1" t="s">
        <v>742</v>
      </c>
      <c r="E129" s="1"/>
      <c r="I129" s="11"/>
      <c r="K129" s="11"/>
    </row>
    <row r="130" spans="1:11" ht="16.5" customHeight="1">
      <c r="A130" s="1">
        <v>129</v>
      </c>
      <c r="B130" s="1" t="s">
        <v>918</v>
      </c>
      <c r="C130" s="1" t="s">
        <v>919</v>
      </c>
      <c r="D130" s="1" t="s">
        <v>920</v>
      </c>
      <c r="E130" s="1">
        <v>5</v>
      </c>
      <c r="F130">
        <v>10</v>
      </c>
      <c r="H130">
        <v>13</v>
      </c>
      <c r="I130" s="11">
        <v>35</v>
      </c>
      <c r="J130">
        <f>SUM(E130:I130)</f>
        <v>63</v>
      </c>
      <c r="K130" s="11">
        <v>7</v>
      </c>
    </row>
    <row r="131" spans="1:11" ht="16.5" customHeight="1">
      <c r="A131" s="1">
        <v>130</v>
      </c>
      <c r="B131" s="1" t="s">
        <v>921</v>
      </c>
      <c r="C131" s="1" t="s">
        <v>922</v>
      </c>
      <c r="D131" s="1" t="s">
        <v>923</v>
      </c>
      <c r="E131" s="1">
        <v>5</v>
      </c>
      <c r="F131">
        <v>10</v>
      </c>
      <c r="G131">
        <v>10</v>
      </c>
      <c r="H131">
        <v>5</v>
      </c>
      <c r="I131" s="11">
        <v>28</v>
      </c>
      <c r="J131">
        <f>SUM(E131:I131)</f>
        <v>58</v>
      </c>
      <c r="K131" s="11">
        <v>6</v>
      </c>
    </row>
    <row r="132" spans="1:11" ht="16.5" customHeight="1">
      <c r="A132" s="1">
        <v>131</v>
      </c>
      <c r="B132" s="1" t="s">
        <v>924</v>
      </c>
      <c r="C132" s="1" t="s">
        <v>925</v>
      </c>
      <c r="D132" s="1" t="s">
        <v>696</v>
      </c>
      <c r="E132" s="1">
        <v>5</v>
      </c>
      <c r="F132">
        <v>10</v>
      </c>
      <c r="G132">
        <v>10</v>
      </c>
      <c r="H132">
        <v>17</v>
      </c>
      <c r="I132" s="11">
        <v>51</v>
      </c>
      <c r="J132">
        <f>SUM(E132:I132)</f>
        <v>93</v>
      </c>
      <c r="K132" s="11">
        <v>10</v>
      </c>
    </row>
    <row r="133" spans="1:11" ht="16.5" customHeight="1">
      <c r="A133" s="1">
        <v>132</v>
      </c>
      <c r="B133" s="1" t="s">
        <v>926</v>
      </c>
      <c r="C133" s="1" t="s">
        <v>927</v>
      </c>
      <c r="D133" s="1" t="s">
        <v>928</v>
      </c>
      <c r="E133" s="1">
        <v>5</v>
      </c>
      <c r="F133">
        <v>10</v>
      </c>
      <c r="G133">
        <v>6</v>
      </c>
      <c r="H133">
        <v>7</v>
      </c>
      <c r="I133" s="11">
        <v>34</v>
      </c>
      <c r="J133">
        <f>SUM(E133:I133)</f>
        <v>62</v>
      </c>
      <c r="K133" s="11">
        <v>7</v>
      </c>
    </row>
    <row r="134" spans="1:11" ht="16.5" customHeight="1">
      <c r="A134" s="1">
        <v>133</v>
      </c>
      <c r="B134" s="1" t="s">
        <v>929</v>
      </c>
      <c r="C134" s="1" t="s">
        <v>930</v>
      </c>
      <c r="D134" s="1" t="s">
        <v>923</v>
      </c>
      <c r="E134" s="1">
        <v>5</v>
      </c>
      <c r="G134">
        <v>4</v>
      </c>
      <c r="I134" s="11"/>
      <c r="J134">
        <v>9</v>
      </c>
      <c r="K134" s="11"/>
    </row>
    <row r="135" spans="1:11" ht="16.5" customHeight="1">
      <c r="A135" s="1">
        <v>134</v>
      </c>
      <c r="B135" s="1" t="s">
        <v>931</v>
      </c>
      <c r="C135" s="1" t="s">
        <v>932</v>
      </c>
      <c r="D135" s="1" t="s">
        <v>777</v>
      </c>
      <c r="E135" s="1"/>
      <c r="F135">
        <v>10</v>
      </c>
      <c r="G135">
        <v>6</v>
      </c>
      <c r="H135">
        <v>7</v>
      </c>
      <c r="I135" s="11"/>
      <c r="J135">
        <f aca="true" t="shared" si="8" ref="J135:J147">SUM(E135:I135)</f>
        <v>23</v>
      </c>
      <c r="K135" s="11"/>
    </row>
    <row r="136" spans="1:11" ht="16.5" customHeight="1">
      <c r="A136" s="1">
        <v>135</v>
      </c>
      <c r="B136" s="1" t="s">
        <v>933</v>
      </c>
      <c r="C136" s="1" t="s">
        <v>934</v>
      </c>
      <c r="D136" s="1" t="s">
        <v>935</v>
      </c>
      <c r="E136" s="1"/>
      <c r="F136">
        <v>5</v>
      </c>
      <c r="G136">
        <v>8</v>
      </c>
      <c r="H136">
        <v>10</v>
      </c>
      <c r="I136" s="11">
        <v>39</v>
      </c>
      <c r="J136">
        <f t="shared" si="8"/>
        <v>62</v>
      </c>
      <c r="K136" s="11">
        <v>7</v>
      </c>
    </row>
    <row r="137" spans="1:11" ht="16.5" customHeight="1">
      <c r="A137" s="1">
        <v>136</v>
      </c>
      <c r="B137" s="1" t="s">
        <v>936</v>
      </c>
      <c r="C137" s="1" t="s">
        <v>937</v>
      </c>
      <c r="D137" s="1" t="s">
        <v>938</v>
      </c>
      <c r="E137" s="1">
        <v>5</v>
      </c>
      <c r="F137">
        <v>5</v>
      </c>
      <c r="G137">
        <v>5</v>
      </c>
      <c r="H137">
        <v>11</v>
      </c>
      <c r="I137" s="11">
        <v>48</v>
      </c>
      <c r="J137">
        <f t="shared" si="8"/>
        <v>74</v>
      </c>
      <c r="K137" s="11">
        <v>8</v>
      </c>
    </row>
    <row r="138" spans="1:11" ht="16.5" customHeight="1">
      <c r="A138" s="1">
        <v>137</v>
      </c>
      <c r="B138" s="1" t="s">
        <v>939</v>
      </c>
      <c r="C138" s="1" t="s">
        <v>940</v>
      </c>
      <c r="D138" s="1" t="s">
        <v>941</v>
      </c>
      <c r="E138" s="1">
        <v>5</v>
      </c>
      <c r="F138">
        <v>10</v>
      </c>
      <c r="G138">
        <v>10</v>
      </c>
      <c r="H138">
        <v>7</v>
      </c>
      <c r="I138" s="11">
        <v>34</v>
      </c>
      <c r="J138">
        <f t="shared" si="8"/>
        <v>66</v>
      </c>
      <c r="K138" s="11">
        <v>7</v>
      </c>
    </row>
    <row r="139" spans="1:11" ht="16.5" customHeight="1">
      <c r="A139" s="1">
        <v>138</v>
      </c>
      <c r="B139" s="1" t="s">
        <v>942</v>
      </c>
      <c r="C139" s="1" t="s">
        <v>943</v>
      </c>
      <c r="D139" s="1" t="s">
        <v>944</v>
      </c>
      <c r="E139" s="1"/>
      <c r="G139">
        <v>1</v>
      </c>
      <c r="H139">
        <v>6</v>
      </c>
      <c r="I139" s="11"/>
      <c r="J139">
        <f t="shared" si="8"/>
        <v>7</v>
      </c>
      <c r="K139" s="11"/>
    </row>
    <row r="140" spans="1:11" ht="16.5" customHeight="1">
      <c r="A140" s="1">
        <v>139</v>
      </c>
      <c r="B140" s="1" t="s">
        <v>945</v>
      </c>
      <c r="C140" s="1" t="s">
        <v>946</v>
      </c>
      <c r="D140" s="1" t="s">
        <v>947</v>
      </c>
      <c r="E140" s="1"/>
      <c r="F140">
        <v>10</v>
      </c>
      <c r="G140">
        <v>5</v>
      </c>
      <c r="H140">
        <v>8</v>
      </c>
      <c r="I140" s="11">
        <v>31</v>
      </c>
      <c r="J140">
        <f t="shared" si="8"/>
        <v>54</v>
      </c>
      <c r="K140" s="11">
        <v>6</v>
      </c>
    </row>
    <row r="141" spans="1:11" ht="16.5" customHeight="1">
      <c r="A141" s="1">
        <v>140</v>
      </c>
      <c r="B141" s="1" t="s">
        <v>948</v>
      </c>
      <c r="C141" s="1" t="s">
        <v>949</v>
      </c>
      <c r="D141" s="1" t="s">
        <v>950</v>
      </c>
      <c r="E141" s="1">
        <v>5</v>
      </c>
      <c r="F141">
        <v>10</v>
      </c>
      <c r="G141">
        <v>8</v>
      </c>
      <c r="H141">
        <v>15</v>
      </c>
      <c r="I141" s="11">
        <v>45</v>
      </c>
      <c r="J141">
        <f t="shared" si="8"/>
        <v>83</v>
      </c>
      <c r="K141" s="11">
        <v>9</v>
      </c>
    </row>
    <row r="142" spans="1:11" ht="16.5" customHeight="1">
      <c r="A142" s="1">
        <v>141</v>
      </c>
      <c r="B142" s="1" t="s">
        <v>951</v>
      </c>
      <c r="C142" s="1" t="s">
        <v>952</v>
      </c>
      <c r="D142" s="1" t="s">
        <v>953</v>
      </c>
      <c r="E142" s="1"/>
      <c r="H142">
        <v>6</v>
      </c>
      <c r="I142" s="11"/>
      <c r="J142">
        <f t="shared" si="8"/>
        <v>6</v>
      </c>
      <c r="K142" s="11"/>
    </row>
    <row r="143" spans="1:11" ht="16.5" customHeight="1">
      <c r="A143" s="1">
        <v>142</v>
      </c>
      <c r="B143" s="1" t="s">
        <v>954</v>
      </c>
      <c r="C143" s="1" t="s">
        <v>955</v>
      </c>
      <c r="D143" s="1" t="s">
        <v>956</v>
      </c>
      <c r="E143" s="1"/>
      <c r="F143">
        <v>10</v>
      </c>
      <c r="G143">
        <v>1</v>
      </c>
      <c r="H143">
        <v>12</v>
      </c>
      <c r="I143" s="11"/>
      <c r="J143">
        <f t="shared" si="8"/>
        <v>23</v>
      </c>
      <c r="K143" s="11"/>
    </row>
    <row r="144" spans="1:11" ht="16.5" customHeight="1">
      <c r="A144" s="1">
        <v>143</v>
      </c>
      <c r="B144" s="1" t="s">
        <v>957</v>
      </c>
      <c r="C144" s="1" t="s">
        <v>958</v>
      </c>
      <c r="D144" s="1" t="s">
        <v>604</v>
      </c>
      <c r="E144" s="1">
        <v>5</v>
      </c>
      <c r="F144">
        <v>10</v>
      </c>
      <c r="G144">
        <v>6</v>
      </c>
      <c r="H144">
        <v>10</v>
      </c>
      <c r="I144" s="11">
        <v>47</v>
      </c>
      <c r="J144">
        <f t="shared" si="8"/>
        <v>78</v>
      </c>
      <c r="K144" s="11">
        <v>8</v>
      </c>
    </row>
    <row r="145" spans="1:11" ht="16.5" customHeight="1">
      <c r="A145" s="1">
        <v>144</v>
      </c>
      <c r="B145" s="1" t="s">
        <v>959</v>
      </c>
      <c r="C145" s="1" t="s">
        <v>960</v>
      </c>
      <c r="D145" s="1" t="s">
        <v>616</v>
      </c>
      <c r="E145" s="1">
        <v>0</v>
      </c>
      <c r="F145">
        <v>5</v>
      </c>
      <c r="G145">
        <v>0</v>
      </c>
      <c r="H145">
        <v>13</v>
      </c>
      <c r="I145" s="11"/>
      <c r="J145">
        <f t="shared" si="8"/>
        <v>18</v>
      </c>
      <c r="K145" s="11"/>
    </row>
    <row r="146" spans="1:11" ht="16.5" customHeight="1">
      <c r="A146" s="1">
        <v>145</v>
      </c>
      <c r="B146" s="1" t="s">
        <v>961</v>
      </c>
      <c r="C146" s="1" t="s">
        <v>960</v>
      </c>
      <c r="D146" s="1" t="s">
        <v>681</v>
      </c>
      <c r="E146" s="1">
        <v>5</v>
      </c>
      <c r="F146">
        <v>8</v>
      </c>
      <c r="G146">
        <v>2</v>
      </c>
      <c r="H146">
        <v>10</v>
      </c>
      <c r="I146" s="11">
        <v>40</v>
      </c>
      <c r="J146">
        <f t="shared" si="8"/>
        <v>65</v>
      </c>
      <c r="K146" s="11">
        <v>7</v>
      </c>
    </row>
    <row r="147" spans="1:11" ht="16.5" customHeight="1">
      <c r="A147" s="1">
        <v>146</v>
      </c>
      <c r="B147" s="1" t="s">
        <v>962</v>
      </c>
      <c r="C147" s="1" t="s">
        <v>963</v>
      </c>
      <c r="D147" s="1" t="s">
        <v>897</v>
      </c>
      <c r="E147" s="1">
        <v>5</v>
      </c>
      <c r="F147">
        <v>9</v>
      </c>
      <c r="G147">
        <v>10</v>
      </c>
      <c r="H147">
        <v>17</v>
      </c>
      <c r="I147" s="11">
        <v>50</v>
      </c>
      <c r="J147">
        <f t="shared" si="8"/>
        <v>91</v>
      </c>
      <c r="K147" s="11">
        <v>10</v>
      </c>
    </row>
    <row r="148" spans="1:11" ht="16.5" customHeight="1">
      <c r="A148" s="1">
        <v>147</v>
      </c>
      <c r="B148" s="1" t="s">
        <v>964</v>
      </c>
      <c r="C148" s="1" t="s">
        <v>965</v>
      </c>
      <c r="D148" s="1" t="s">
        <v>800</v>
      </c>
      <c r="E148" s="1"/>
      <c r="I148" s="11"/>
      <c r="K148" s="11"/>
    </row>
    <row r="149" spans="1:11" ht="16.5" customHeight="1">
      <c r="A149" s="1">
        <v>148</v>
      </c>
      <c r="B149" s="1" t="s">
        <v>966</v>
      </c>
      <c r="C149" s="1" t="s">
        <v>967</v>
      </c>
      <c r="D149" s="1" t="s">
        <v>968</v>
      </c>
      <c r="E149" s="1">
        <v>0</v>
      </c>
      <c r="F149">
        <v>10</v>
      </c>
      <c r="G149">
        <v>1</v>
      </c>
      <c r="H149">
        <v>14</v>
      </c>
      <c r="I149" s="11"/>
      <c r="J149">
        <f aca="true" t="shared" si="9" ref="J149:J162">SUM(E149:I149)</f>
        <v>25</v>
      </c>
      <c r="K149" s="11"/>
    </row>
    <row r="150" spans="1:11" ht="16.5" customHeight="1">
      <c r="A150" s="1">
        <v>149</v>
      </c>
      <c r="B150" s="1" t="s">
        <v>969</v>
      </c>
      <c r="C150" s="1" t="s">
        <v>970</v>
      </c>
      <c r="D150" s="1" t="s">
        <v>944</v>
      </c>
      <c r="E150" s="1"/>
      <c r="H150">
        <v>11</v>
      </c>
      <c r="I150" s="11"/>
      <c r="J150">
        <f t="shared" si="9"/>
        <v>11</v>
      </c>
      <c r="K150" s="11"/>
    </row>
    <row r="151" spans="1:11" ht="16.5" customHeight="1">
      <c r="A151" s="1">
        <v>150</v>
      </c>
      <c r="B151" s="1" t="s">
        <v>971</v>
      </c>
      <c r="C151" s="1" t="s">
        <v>972</v>
      </c>
      <c r="D151" s="1" t="s">
        <v>623</v>
      </c>
      <c r="E151" s="1">
        <v>5</v>
      </c>
      <c r="F151">
        <v>10</v>
      </c>
      <c r="G151">
        <v>8</v>
      </c>
      <c r="H151">
        <v>15</v>
      </c>
      <c r="I151" s="11"/>
      <c r="J151">
        <f t="shared" si="9"/>
        <v>38</v>
      </c>
      <c r="K151" s="11"/>
    </row>
    <row r="152" spans="1:11" ht="16.5" customHeight="1">
      <c r="A152" s="1">
        <v>151</v>
      </c>
      <c r="B152" s="1" t="s">
        <v>973</v>
      </c>
      <c r="C152" s="1" t="s">
        <v>974</v>
      </c>
      <c r="D152" s="1" t="s">
        <v>975</v>
      </c>
      <c r="E152" s="1">
        <v>5</v>
      </c>
      <c r="F152">
        <v>10</v>
      </c>
      <c r="G152">
        <v>8</v>
      </c>
      <c r="H152">
        <v>10</v>
      </c>
      <c r="I152" s="11">
        <v>38</v>
      </c>
      <c r="J152">
        <f t="shared" si="9"/>
        <v>71</v>
      </c>
      <c r="K152" s="11">
        <v>8</v>
      </c>
    </row>
    <row r="153" spans="1:11" ht="16.5" customHeight="1">
      <c r="A153" s="1">
        <v>152</v>
      </c>
      <c r="B153" s="1" t="s">
        <v>976</v>
      </c>
      <c r="C153" s="1" t="s">
        <v>977</v>
      </c>
      <c r="D153" s="1" t="s">
        <v>613</v>
      </c>
      <c r="E153" s="1">
        <v>5</v>
      </c>
      <c r="F153">
        <v>7</v>
      </c>
      <c r="G153">
        <v>4</v>
      </c>
      <c r="H153">
        <v>7</v>
      </c>
      <c r="I153" s="11"/>
      <c r="J153">
        <f t="shared" si="9"/>
        <v>23</v>
      </c>
      <c r="K153" s="11"/>
    </row>
    <row r="154" spans="1:11" ht="16.5" customHeight="1">
      <c r="A154" s="1">
        <v>153</v>
      </c>
      <c r="B154" s="1" t="s">
        <v>978</v>
      </c>
      <c r="C154" s="1" t="s">
        <v>979</v>
      </c>
      <c r="D154" s="1" t="s">
        <v>980</v>
      </c>
      <c r="E154" s="1">
        <v>5</v>
      </c>
      <c r="F154">
        <v>10</v>
      </c>
      <c r="G154">
        <v>3</v>
      </c>
      <c r="H154">
        <v>12</v>
      </c>
      <c r="I154" s="11">
        <v>28</v>
      </c>
      <c r="J154">
        <f t="shared" si="9"/>
        <v>58</v>
      </c>
      <c r="K154" s="11">
        <v>6</v>
      </c>
    </row>
    <row r="155" spans="1:11" ht="16.5" customHeight="1">
      <c r="A155" s="1">
        <v>154</v>
      </c>
      <c r="B155" s="1" t="s">
        <v>981</v>
      </c>
      <c r="C155" s="1" t="s">
        <v>982</v>
      </c>
      <c r="D155" s="1" t="s">
        <v>823</v>
      </c>
      <c r="E155" s="1">
        <v>5</v>
      </c>
      <c r="F155">
        <v>9</v>
      </c>
      <c r="G155">
        <v>5</v>
      </c>
      <c r="H155">
        <v>4</v>
      </c>
      <c r="I155" s="11"/>
      <c r="J155">
        <f t="shared" si="9"/>
        <v>23</v>
      </c>
      <c r="K155" s="11"/>
    </row>
    <row r="156" spans="1:11" ht="16.5" customHeight="1">
      <c r="A156" s="1">
        <v>155</v>
      </c>
      <c r="B156" s="1" t="s">
        <v>983</v>
      </c>
      <c r="C156" s="1" t="s">
        <v>984</v>
      </c>
      <c r="D156" s="1" t="s">
        <v>742</v>
      </c>
      <c r="E156" s="1">
        <v>5</v>
      </c>
      <c r="F156">
        <v>6</v>
      </c>
      <c r="G156">
        <v>3</v>
      </c>
      <c r="H156">
        <v>9</v>
      </c>
      <c r="I156" s="11">
        <v>37</v>
      </c>
      <c r="J156">
        <f t="shared" si="9"/>
        <v>60</v>
      </c>
      <c r="K156" s="11">
        <v>6</v>
      </c>
    </row>
    <row r="157" spans="1:11" ht="16.5" customHeight="1">
      <c r="A157" s="1">
        <v>156</v>
      </c>
      <c r="B157" s="1" t="s">
        <v>985</v>
      </c>
      <c r="C157" s="1" t="s">
        <v>986</v>
      </c>
      <c r="D157" s="1" t="s">
        <v>987</v>
      </c>
      <c r="E157" s="1">
        <v>5</v>
      </c>
      <c r="F157">
        <v>10</v>
      </c>
      <c r="G157">
        <v>3</v>
      </c>
      <c r="H157">
        <v>12</v>
      </c>
      <c r="I157" s="11">
        <v>40</v>
      </c>
      <c r="J157">
        <f t="shared" si="9"/>
        <v>70</v>
      </c>
      <c r="K157" s="11">
        <v>7</v>
      </c>
    </row>
    <row r="158" spans="1:11" ht="16.5" customHeight="1">
      <c r="A158" s="1">
        <v>157</v>
      </c>
      <c r="B158" s="1" t="s">
        <v>988</v>
      </c>
      <c r="C158" s="1" t="s">
        <v>989</v>
      </c>
      <c r="D158" s="1" t="s">
        <v>990</v>
      </c>
      <c r="E158" s="1">
        <v>5</v>
      </c>
      <c r="F158">
        <v>10</v>
      </c>
      <c r="G158">
        <v>3</v>
      </c>
      <c r="H158">
        <v>15</v>
      </c>
      <c r="I158" s="11"/>
      <c r="J158">
        <f t="shared" si="9"/>
        <v>33</v>
      </c>
      <c r="K158" s="11"/>
    </row>
    <row r="159" spans="1:11" ht="16.5" customHeight="1">
      <c r="A159" s="1">
        <v>158</v>
      </c>
      <c r="B159" s="1" t="s">
        <v>991</v>
      </c>
      <c r="C159" s="1" t="s">
        <v>992</v>
      </c>
      <c r="D159" s="1" t="s">
        <v>652</v>
      </c>
      <c r="E159" s="1">
        <v>0</v>
      </c>
      <c r="F159">
        <v>5</v>
      </c>
      <c r="G159">
        <v>1</v>
      </c>
      <c r="H159">
        <v>4</v>
      </c>
      <c r="I159" s="11"/>
      <c r="J159">
        <f t="shared" si="9"/>
        <v>10</v>
      </c>
      <c r="K159" s="11"/>
    </row>
    <row r="160" spans="1:11" ht="16.5" customHeight="1">
      <c r="A160" s="1">
        <v>159</v>
      </c>
      <c r="B160" s="1" t="s">
        <v>993</v>
      </c>
      <c r="C160" s="1" t="s">
        <v>994</v>
      </c>
      <c r="D160" s="1" t="s">
        <v>874</v>
      </c>
      <c r="E160" s="1">
        <v>5</v>
      </c>
      <c r="F160">
        <v>10</v>
      </c>
      <c r="G160">
        <v>6</v>
      </c>
      <c r="H160">
        <v>19</v>
      </c>
      <c r="I160" s="11"/>
      <c r="J160">
        <f t="shared" si="9"/>
        <v>40</v>
      </c>
      <c r="K160" s="11"/>
    </row>
    <row r="161" spans="1:11" ht="16.5" customHeight="1">
      <c r="A161" s="1">
        <v>160</v>
      </c>
      <c r="B161" s="1" t="s">
        <v>995</v>
      </c>
      <c r="C161" s="1" t="s">
        <v>996</v>
      </c>
      <c r="D161" s="1" t="s">
        <v>923</v>
      </c>
      <c r="E161" s="1">
        <v>5</v>
      </c>
      <c r="F161">
        <v>6</v>
      </c>
      <c r="G161">
        <v>3</v>
      </c>
      <c r="H161">
        <v>12</v>
      </c>
      <c r="I161" s="11">
        <v>40</v>
      </c>
      <c r="J161">
        <f t="shared" si="9"/>
        <v>66</v>
      </c>
      <c r="K161" s="11">
        <v>7</v>
      </c>
    </row>
    <row r="162" spans="1:11" ht="16.5" customHeight="1">
      <c r="A162" s="1">
        <v>161</v>
      </c>
      <c r="B162" s="1" t="s">
        <v>997</v>
      </c>
      <c r="C162" s="1" t="s">
        <v>998</v>
      </c>
      <c r="D162" s="1" t="s">
        <v>999</v>
      </c>
      <c r="E162" s="1">
        <v>5</v>
      </c>
      <c r="F162">
        <v>10</v>
      </c>
      <c r="G162">
        <v>0</v>
      </c>
      <c r="H162">
        <v>9</v>
      </c>
      <c r="I162" s="11">
        <v>37</v>
      </c>
      <c r="J162">
        <f t="shared" si="9"/>
        <v>61</v>
      </c>
      <c r="K162" s="11">
        <v>7</v>
      </c>
    </row>
    <row r="163" spans="1:11" ht="16.5" customHeight="1">
      <c r="A163" s="1">
        <v>162</v>
      </c>
      <c r="B163" s="1" t="s">
        <v>1000</v>
      </c>
      <c r="C163" s="1" t="s">
        <v>1001</v>
      </c>
      <c r="D163" s="1" t="s">
        <v>874</v>
      </c>
      <c r="E163" s="1"/>
      <c r="I163" s="11"/>
      <c r="K163" s="11"/>
    </row>
    <row r="164" spans="1:11" ht="16.5" customHeight="1">
      <c r="A164" s="1">
        <v>163</v>
      </c>
      <c r="B164" s="1" t="s">
        <v>1002</v>
      </c>
      <c r="C164" s="1" t="s">
        <v>1003</v>
      </c>
      <c r="D164" s="1" t="s">
        <v>928</v>
      </c>
      <c r="E164" s="1">
        <v>5</v>
      </c>
      <c r="H164">
        <v>9</v>
      </c>
      <c r="I164" s="11"/>
      <c r="J164">
        <f aca="true" t="shared" si="10" ref="J164:J171">SUM(E164:I164)</f>
        <v>14</v>
      </c>
      <c r="K164" s="11"/>
    </row>
    <row r="165" spans="1:11" ht="16.5" customHeight="1">
      <c r="A165" s="1">
        <v>164</v>
      </c>
      <c r="B165" s="1" t="s">
        <v>1004</v>
      </c>
      <c r="C165" s="1" t="s">
        <v>1005</v>
      </c>
      <c r="D165" s="1" t="s">
        <v>696</v>
      </c>
      <c r="E165" s="1"/>
      <c r="H165">
        <v>9</v>
      </c>
      <c r="I165" s="11"/>
      <c r="J165">
        <f t="shared" si="10"/>
        <v>9</v>
      </c>
      <c r="K165" s="11"/>
    </row>
    <row r="166" spans="1:11" ht="16.5" customHeight="1">
      <c r="A166" s="1">
        <v>165</v>
      </c>
      <c r="B166" s="1" t="s">
        <v>1006</v>
      </c>
      <c r="C166" s="1" t="s">
        <v>1007</v>
      </c>
      <c r="D166" s="1" t="s">
        <v>1008</v>
      </c>
      <c r="E166" s="1"/>
      <c r="F166">
        <v>10</v>
      </c>
      <c r="H166">
        <v>13</v>
      </c>
      <c r="I166" s="11"/>
      <c r="J166">
        <f t="shared" si="10"/>
        <v>23</v>
      </c>
      <c r="K166" s="11"/>
    </row>
    <row r="167" spans="1:11" ht="16.5" customHeight="1">
      <c r="A167" s="1">
        <v>166</v>
      </c>
      <c r="B167" s="1" t="s">
        <v>1009</v>
      </c>
      <c r="C167" s="1" t="s">
        <v>1010</v>
      </c>
      <c r="D167" s="1" t="s">
        <v>1011</v>
      </c>
      <c r="E167" s="1">
        <v>5</v>
      </c>
      <c r="F167">
        <v>8</v>
      </c>
      <c r="G167">
        <v>3</v>
      </c>
      <c r="H167">
        <v>8</v>
      </c>
      <c r="I167" s="11">
        <v>37</v>
      </c>
      <c r="J167">
        <f t="shared" si="10"/>
        <v>61</v>
      </c>
      <c r="K167" s="11">
        <v>7</v>
      </c>
    </row>
    <row r="168" spans="1:11" ht="16.5" customHeight="1">
      <c r="A168" s="1">
        <v>167</v>
      </c>
      <c r="B168" s="1" t="s">
        <v>1012</v>
      </c>
      <c r="C168" s="1" t="s">
        <v>1013</v>
      </c>
      <c r="D168" s="1" t="s">
        <v>705</v>
      </c>
      <c r="E168" s="1">
        <v>0</v>
      </c>
      <c r="F168">
        <v>6</v>
      </c>
      <c r="G168">
        <v>1</v>
      </c>
      <c r="H168">
        <v>11</v>
      </c>
      <c r="I168" s="11"/>
      <c r="J168">
        <f t="shared" si="10"/>
        <v>18</v>
      </c>
      <c r="K168" s="11"/>
    </row>
    <row r="169" spans="1:11" ht="16.5" customHeight="1">
      <c r="A169" s="1">
        <v>168</v>
      </c>
      <c r="B169" s="1" t="s">
        <v>1014</v>
      </c>
      <c r="C169" s="1" t="s">
        <v>1015</v>
      </c>
      <c r="D169" s="1" t="s">
        <v>941</v>
      </c>
      <c r="E169" s="1">
        <v>5</v>
      </c>
      <c r="F169">
        <v>7</v>
      </c>
      <c r="G169">
        <v>2</v>
      </c>
      <c r="H169">
        <v>9</v>
      </c>
      <c r="I169" s="11"/>
      <c r="J169">
        <f t="shared" si="10"/>
        <v>23</v>
      </c>
      <c r="K169" s="11"/>
    </row>
    <row r="170" spans="1:11" ht="16.5" customHeight="1">
      <c r="A170" s="1">
        <v>169</v>
      </c>
      <c r="B170" s="1" t="s">
        <v>1016</v>
      </c>
      <c r="C170" s="1" t="s">
        <v>1017</v>
      </c>
      <c r="D170" s="1" t="s">
        <v>693</v>
      </c>
      <c r="E170" s="1">
        <v>5</v>
      </c>
      <c r="F170">
        <v>5</v>
      </c>
      <c r="G170">
        <v>1</v>
      </c>
      <c r="H170">
        <v>7</v>
      </c>
      <c r="I170" s="11"/>
      <c r="J170">
        <f t="shared" si="10"/>
        <v>18</v>
      </c>
      <c r="K170" s="11"/>
    </row>
    <row r="171" spans="1:11" ht="16.5" customHeight="1">
      <c r="A171" s="1">
        <v>170</v>
      </c>
      <c r="B171" s="1" t="s">
        <v>1018</v>
      </c>
      <c r="C171" s="1" t="s">
        <v>1019</v>
      </c>
      <c r="D171" s="1" t="s">
        <v>1020</v>
      </c>
      <c r="E171" s="1">
        <v>5</v>
      </c>
      <c r="F171">
        <v>5</v>
      </c>
      <c r="G171">
        <v>0</v>
      </c>
      <c r="H171">
        <v>8</v>
      </c>
      <c r="I171" s="11"/>
      <c r="J171">
        <f t="shared" si="10"/>
        <v>18</v>
      </c>
      <c r="K171" s="11"/>
    </row>
    <row r="172" spans="1:11" ht="16.5" customHeight="1">
      <c r="A172" s="1">
        <v>171</v>
      </c>
      <c r="B172" s="1" t="s">
        <v>1021</v>
      </c>
      <c r="C172" s="1" t="s">
        <v>1022</v>
      </c>
      <c r="D172" s="1" t="s">
        <v>1023</v>
      </c>
      <c r="E172" s="1"/>
      <c r="I172" s="11"/>
      <c r="K172" s="11"/>
    </row>
    <row r="173" spans="1:11" ht="16.5" customHeight="1">
      <c r="A173" s="1">
        <v>172</v>
      </c>
      <c r="B173" s="1" t="s">
        <v>1024</v>
      </c>
      <c r="C173" s="1" t="s">
        <v>1025</v>
      </c>
      <c r="D173" s="1" t="s">
        <v>1026</v>
      </c>
      <c r="E173" s="1">
        <v>5</v>
      </c>
      <c r="F173">
        <v>5</v>
      </c>
      <c r="I173" s="11"/>
      <c r="J173">
        <f>SUM(E173:I173)</f>
        <v>10</v>
      </c>
      <c r="K173" s="11"/>
    </row>
    <row r="174" spans="1:11" ht="16.5" customHeight="1">
      <c r="A174" s="1">
        <v>173</v>
      </c>
      <c r="B174" s="1" t="s">
        <v>1027</v>
      </c>
      <c r="C174" s="1" t="s">
        <v>1028</v>
      </c>
      <c r="D174" s="1" t="s">
        <v>950</v>
      </c>
      <c r="E174" s="1">
        <v>5</v>
      </c>
      <c r="F174">
        <v>10</v>
      </c>
      <c r="G174">
        <v>6</v>
      </c>
      <c r="H174">
        <v>3</v>
      </c>
      <c r="I174" s="11"/>
      <c r="J174">
        <f>SUM(E174:I174)</f>
        <v>24</v>
      </c>
      <c r="K174" s="11"/>
    </row>
    <row r="175" spans="1:11" ht="16.5" customHeight="1">
      <c r="A175" s="1">
        <v>174</v>
      </c>
      <c r="B175" s="1" t="s">
        <v>1029</v>
      </c>
      <c r="C175" s="1" t="s">
        <v>1030</v>
      </c>
      <c r="D175" s="1" t="s">
        <v>616</v>
      </c>
      <c r="E175" s="1">
        <v>0</v>
      </c>
      <c r="F175">
        <v>8</v>
      </c>
      <c r="G175">
        <v>0</v>
      </c>
      <c r="H175">
        <v>15</v>
      </c>
      <c r="I175" s="11">
        <v>28</v>
      </c>
      <c r="J175">
        <f>SUM(E175:I175)</f>
        <v>51</v>
      </c>
      <c r="K175" s="11">
        <v>6</v>
      </c>
    </row>
    <row r="176" spans="1:11" ht="16.5" customHeight="1">
      <c r="A176" s="1">
        <v>175</v>
      </c>
      <c r="B176" s="1" t="s">
        <v>1031</v>
      </c>
      <c r="C176" s="1" t="s">
        <v>1032</v>
      </c>
      <c r="D176" s="1" t="s">
        <v>1033</v>
      </c>
      <c r="E176" s="1"/>
      <c r="I176" s="11"/>
      <c r="K176" s="11"/>
    </row>
    <row r="177" spans="1:11" ht="16.5" customHeight="1">
      <c r="A177" s="1">
        <v>176</v>
      </c>
      <c r="B177" s="1" t="s">
        <v>1034</v>
      </c>
      <c r="C177" s="1" t="s">
        <v>1035</v>
      </c>
      <c r="D177" s="1" t="s">
        <v>1036</v>
      </c>
      <c r="E177" s="1">
        <v>5</v>
      </c>
      <c r="F177">
        <v>10</v>
      </c>
      <c r="G177">
        <v>3</v>
      </c>
      <c r="H177">
        <v>11</v>
      </c>
      <c r="I177" s="11"/>
      <c r="J177">
        <f aca="true" t="shared" si="11" ref="J177:J183">SUM(E177:I177)</f>
        <v>29</v>
      </c>
      <c r="K177" s="11"/>
    </row>
    <row r="178" spans="1:11" ht="16.5" customHeight="1">
      <c r="A178" s="1">
        <v>177</v>
      </c>
      <c r="B178" s="1" t="s">
        <v>1037</v>
      </c>
      <c r="C178" s="1" t="s">
        <v>1038</v>
      </c>
      <c r="D178" s="1" t="s">
        <v>643</v>
      </c>
      <c r="E178" s="1">
        <v>5</v>
      </c>
      <c r="F178">
        <v>5</v>
      </c>
      <c r="G178">
        <v>3</v>
      </c>
      <c r="H178">
        <v>6</v>
      </c>
      <c r="I178" s="11"/>
      <c r="J178">
        <f t="shared" si="11"/>
        <v>19</v>
      </c>
      <c r="K178" s="11"/>
    </row>
    <row r="179" spans="1:11" ht="16.5" customHeight="1">
      <c r="A179" s="1">
        <v>178</v>
      </c>
      <c r="B179" s="1" t="s">
        <v>1039</v>
      </c>
      <c r="C179" s="1" t="s">
        <v>1038</v>
      </c>
      <c r="D179" s="1" t="s">
        <v>1040</v>
      </c>
      <c r="E179" s="1">
        <v>5</v>
      </c>
      <c r="F179">
        <v>5</v>
      </c>
      <c r="G179">
        <v>3</v>
      </c>
      <c r="H179">
        <v>12</v>
      </c>
      <c r="I179" s="11">
        <v>42</v>
      </c>
      <c r="J179">
        <f t="shared" si="11"/>
        <v>67</v>
      </c>
      <c r="K179" s="11">
        <v>7</v>
      </c>
    </row>
    <row r="180" spans="1:11" ht="16.5" customHeight="1">
      <c r="A180" s="1">
        <v>179</v>
      </c>
      <c r="B180" s="1" t="s">
        <v>1041</v>
      </c>
      <c r="C180" s="1" t="s">
        <v>1042</v>
      </c>
      <c r="D180" s="1" t="s">
        <v>693</v>
      </c>
      <c r="E180" s="1"/>
      <c r="H180">
        <v>8</v>
      </c>
      <c r="I180" s="11"/>
      <c r="J180">
        <f t="shared" si="11"/>
        <v>8</v>
      </c>
      <c r="K180" s="11"/>
    </row>
    <row r="181" spans="1:11" ht="16.5" customHeight="1">
      <c r="A181" s="1">
        <v>180</v>
      </c>
      <c r="B181" s="1" t="s">
        <v>1043</v>
      </c>
      <c r="C181" s="1" t="s">
        <v>1044</v>
      </c>
      <c r="D181" s="1" t="s">
        <v>702</v>
      </c>
      <c r="E181" s="1">
        <v>5</v>
      </c>
      <c r="F181">
        <v>5</v>
      </c>
      <c r="G181">
        <v>5</v>
      </c>
      <c r="H181">
        <v>8</v>
      </c>
      <c r="I181" s="11"/>
      <c r="J181">
        <f t="shared" si="11"/>
        <v>23</v>
      </c>
      <c r="K181" s="11"/>
    </row>
    <row r="182" spans="1:11" ht="16.5" customHeight="1">
      <c r="A182" s="1">
        <v>181</v>
      </c>
      <c r="B182" s="1" t="s">
        <v>1045</v>
      </c>
      <c r="C182" s="1" t="s">
        <v>1046</v>
      </c>
      <c r="D182" s="1" t="s">
        <v>895</v>
      </c>
      <c r="E182" s="1"/>
      <c r="H182">
        <v>7</v>
      </c>
      <c r="I182" s="11"/>
      <c r="J182">
        <f t="shared" si="11"/>
        <v>7</v>
      </c>
      <c r="K182" s="11"/>
    </row>
    <row r="183" spans="1:11" ht="16.5" customHeight="1">
      <c r="A183" s="1">
        <v>182</v>
      </c>
      <c r="B183" s="1" t="s">
        <v>1047</v>
      </c>
      <c r="C183" s="1" t="s">
        <v>1048</v>
      </c>
      <c r="D183" s="1" t="s">
        <v>1049</v>
      </c>
      <c r="E183" s="1">
        <v>0</v>
      </c>
      <c r="F183">
        <v>0</v>
      </c>
      <c r="G183">
        <v>0</v>
      </c>
      <c r="H183">
        <v>7</v>
      </c>
      <c r="I183" s="11"/>
      <c r="J183">
        <f t="shared" si="11"/>
        <v>7</v>
      </c>
      <c r="K183" s="11"/>
    </row>
    <row r="184" spans="1:11" ht="16.5" customHeight="1">
      <c r="A184" s="1">
        <v>183</v>
      </c>
      <c r="B184" s="1" t="s">
        <v>1050</v>
      </c>
      <c r="C184" s="1" t="s">
        <v>1051</v>
      </c>
      <c r="D184" s="1" t="s">
        <v>1052</v>
      </c>
      <c r="E184" s="1"/>
      <c r="I184" s="11"/>
      <c r="K184" s="11"/>
    </row>
    <row r="185" spans="1:11" ht="16.5" customHeight="1">
      <c r="A185" s="1">
        <v>184</v>
      </c>
      <c r="B185" s="1" t="s">
        <v>1053</v>
      </c>
      <c r="C185" s="1" t="s">
        <v>1054</v>
      </c>
      <c r="D185" s="1" t="s">
        <v>820</v>
      </c>
      <c r="E185" s="1">
        <v>5</v>
      </c>
      <c r="F185">
        <v>8</v>
      </c>
      <c r="G185">
        <v>2</v>
      </c>
      <c r="H185">
        <v>8</v>
      </c>
      <c r="I185" s="11"/>
      <c r="J185">
        <f aca="true" t="shared" si="12" ref="J185:J195">SUM(E185:I185)</f>
        <v>23</v>
      </c>
      <c r="K185" s="11"/>
    </row>
    <row r="186" spans="1:11" ht="16.5" customHeight="1">
      <c r="A186" s="1">
        <v>185</v>
      </c>
      <c r="B186" s="1" t="s">
        <v>1055</v>
      </c>
      <c r="C186" s="1" t="s">
        <v>1056</v>
      </c>
      <c r="D186" s="1" t="s">
        <v>652</v>
      </c>
      <c r="E186" s="1">
        <v>0</v>
      </c>
      <c r="F186">
        <v>10</v>
      </c>
      <c r="G186">
        <v>5</v>
      </c>
      <c r="H186">
        <v>19</v>
      </c>
      <c r="I186" s="11">
        <v>49</v>
      </c>
      <c r="J186">
        <f t="shared" si="12"/>
        <v>83</v>
      </c>
      <c r="K186" s="11">
        <v>9</v>
      </c>
    </row>
    <row r="187" spans="1:11" ht="16.5" customHeight="1">
      <c r="A187" s="1">
        <v>186</v>
      </c>
      <c r="B187" s="1" t="s">
        <v>1057</v>
      </c>
      <c r="C187" s="1" t="s">
        <v>1058</v>
      </c>
      <c r="D187" s="1" t="s">
        <v>667</v>
      </c>
      <c r="E187" s="1">
        <v>5</v>
      </c>
      <c r="F187">
        <v>5</v>
      </c>
      <c r="G187">
        <v>2</v>
      </c>
      <c r="H187">
        <v>4</v>
      </c>
      <c r="I187" s="11"/>
      <c r="J187">
        <f t="shared" si="12"/>
        <v>16</v>
      </c>
      <c r="K187" s="11"/>
    </row>
    <row r="188" spans="1:11" ht="16.5" customHeight="1">
      <c r="A188" s="1">
        <v>187</v>
      </c>
      <c r="B188" s="1" t="s">
        <v>1059</v>
      </c>
      <c r="C188" s="1" t="s">
        <v>1058</v>
      </c>
      <c r="D188" s="1" t="s">
        <v>1060</v>
      </c>
      <c r="E188" s="1">
        <v>5</v>
      </c>
      <c r="F188">
        <v>10</v>
      </c>
      <c r="G188">
        <v>10</v>
      </c>
      <c r="H188">
        <v>11.5</v>
      </c>
      <c r="I188" s="11"/>
      <c r="J188">
        <f t="shared" si="12"/>
        <v>36.5</v>
      </c>
      <c r="K188" s="11"/>
    </row>
    <row r="189" spans="1:11" ht="16.5" customHeight="1">
      <c r="A189" s="1">
        <v>188</v>
      </c>
      <c r="B189" s="1" t="s">
        <v>1061</v>
      </c>
      <c r="C189" s="1" t="s">
        <v>1062</v>
      </c>
      <c r="D189" s="1" t="s">
        <v>610</v>
      </c>
      <c r="E189" s="1">
        <v>5</v>
      </c>
      <c r="F189">
        <v>9</v>
      </c>
      <c r="G189">
        <v>0</v>
      </c>
      <c r="H189">
        <v>11</v>
      </c>
      <c r="I189" s="11"/>
      <c r="J189">
        <f t="shared" si="12"/>
        <v>25</v>
      </c>
      <c r="K189" s="11"/>
    </row>
    <row r="190" spans="1:11" ht="16.5" customHeight="1">
      <c r="A190" s="1">
        <v>189</v>
      </c>
      <c r="B190" s="1" t="s">
        <v>1063</v>
      </c>
      <c r="C190" s="1" t="s">
        <v>1064</v>
      </c>
      <c r="D190" s="1" t="s">
        <v>1065</v>
      </c>
      <c r="E190" s="1">
        <v>5</v>
      </c>
      <c r="F190">
        <v>10</v>
      </c>
      <c r="G190">
        <v>4</v>
      </c>
      <c r="H190">
        <v>10</v>
      </c>
      <c r="I190" s="11"/>
      <c r="J190">
        <f t="shared" si="12"/>
        <v>29</v>
      </c>
      <c r="K190" s="11"/>
    </row>
    <row r="191" spans="1:12" ht="16.5" customHeight="1">
      <c r="A191" s="1">
        <v>190</v>
      </c>
      <c r="B191" s="1" t="s">
        <v>1066</v>
      </c>
      <c r="C191" s="1" t="s">
        <v>1067</v>
      </c>
      <c r="D191" s="1" t="s">
        <v>687</v>
      </c>
      <c r="E191" s="1">
        <v>0</v>
      </c>
      <c r="F191">
        <v>10</v>
      </c>
      <c r="G191">
        <v>4</v>
      </c>
      <c r="H191">
        <v>9</v>
      </c>
      <c r="I191" s="11">
        <v>28</v>
      </c>
      <c r="J191">
        <f t="shared" si="12"/>
        <v>51</v>
      </c>
      <c r="K191" s="11">
        <v>6</v>
      </c>
      <c r="L191" t="s">
        <v>1164</v>
      </c>
    </row>
    <row r="192" spans="1:11" ht="16.5" customHeight="1">
      <c r="A192" s="1">
        <v>191</v>
      </c>
      <c r="B192" s="1" t="s">
        <v>1068</v>
      </c>
      <c r="C192" s="1" t="s">
        <v>1069</v>
      </c>
      <c r="D192" s="1" t="s">
        <v>1070</v>
      </c>
      <c r="E192" s="1">
        <v>0</v>
      </c>
      <c r="F192">
        <v>10</v>
      </c>
      <c r="G192">
        <v>10</v>
      </c>
      <c r="H192">
        <v>19</v>
      </c>
      <c r="I192" s="11"/>
      <c r="J192">
        <f t="shared" si="12"/>
        <v>39</v>
      </c>
      <c r="K192" s="11"/>
    </row>
    <row r="193" spans="1:11" ht="16.5" customHeight="1">
      <c r="A193" s="1">
        <v>192</v>
      </c>
      <c r="B193" s="1" t="s">
        <v>1071</v>
      </c>
      <c r="C193" s="1" t="s">
        <v>1072</v>
      </c>
      <c r="D193" s="1" t="s">
        <v>616</v>
      </c>
      <c r="E193" s="1">
        <v>5</v>
      </c>
      <c r="F193">
        <v>5</v>
      </c>
      <c r="G193">
        <v>2</v>
      </c>
      <c r="H193">
        <v>11</v>
      </c>
      <c r="I193" s="11">
        <v>33</v>
      </c>
      <c r="J193">
        <f t="shared" si="12"/>
        <v>56</v>
      </c>
      <c r="K193" s="11">
        <v>6</v>
      </c>
    </row>
    <row r="194" spans="1:11" ht="16.5" customHeight="1">
      <c r="A194" s="1">
        <v>193</v>
      </c>
      <c r="B194" s="1" t="s">
        <v>1073</v>
      </c>
      <c r="C194" s="1" t="s">
        <v>1074</v>
      </c>
      <c r="D194" s="1" t="s">
        <v>696</v>
      </c>
      <c r="E194" s="1">
        <v>5</v>
      </c>
      <c r="F194">
        <v>5</v>
      </c>
      <c r="G194">
        <v>2</v>
      </c>
      <c r="H194">
        <v>12</v>
      </c>
      <c r="I194" s="11"/>
      <c r="J194">
        <f t="shared" si="12"/>
        <v>24</v>
      </c>
      <c r="K194" s="11"/>
    </row>
    <row r="195" spans="1:11" ht="16.5" customHeight="1">
      <c r="A195" s="1">
        <v>194</v>
      </c>
      <c r="B195" s="1" t="s">
        <v>1075</v>
      </c>
      <c r="C195" s="1" t="s">
        <v>1076</v>
      </c>
      <c r="D195" s="1" t="s">
        <v>604</v>
      </c>
      <c r="E195" s="1">
        <v>0</v>
      </c>
      <c r="F195">
        <v>10</v>
      </c>
      <c r="G195">
        <v>2</v>
      </c>
      <c r="H195">
        <v>17</v>
      </c>
      <c r="I195" s="11">
        <v>49</v>
      </c>
      <c r="J195">
        <f t="shared" si="12"/>
        <v>78</v>
      </c>
      <c r="K195" s="11">
        <v>8</v>
      </c>
    </row>
    <row r="196" spans="1:11" ht="16.5" customHeight="1">
      <c r="A196" s="1">
        <v>195</v>
      </c>
      <c r="B196" s="1" t="s">
        <v>1077</v>
      </c>
      <c r="C196" s="1" t="s">
        <v>1078</v>
      </c>
      <c r="D196" s="1" t="s">
        <v>1079</v>
      </c>
      <c r="E196" s="1">
        <v>5</v>
      </c>
      <c r="F196">
        <v>5</v>
      </c>
      <c r="G196">
        <v>7</v>
      </c>
      <c r="H196">
        <v>6</v>
      </c>
      <c r="I196" s="11"/>
      <c r="J196">
        <f aca="true" t="shared" si="13" ref="J196:J203">SUM(E196:I196)</f>
        <v>23</v>
      </c>
      <c r="K196" s="11"/>
    </row>
    <row r="197" spans="1:11" ht="16.5" customHeight="1">
      <c r="A197" s="1">
        <v>196</v>
      </c>
      <c r="B197" s="1" t="s">
        <v>1080</v>
      </c>
      <c r="C197" s="1" t="s">
        <v>1081</v>
      </c>
      <c r="D197" s="1" t="s">
        <v>1082</v>
      </c>
      <c r="E197" s="1">
        <v>5</v>
      </c>
      <c r="F197">
        <v>10</v>
      </c>
      <c r="G197">
        <v>3</v>
      </c>
      <c r="H197">
        <v>19</v>
      </c>
      <c r="I197" s="11">
        <v>47</v>
      </c>
      <c r="J197">
        <f t="shared" si="13"/>
        <v>84</v>
      </c>
      <c r="K197" s="11">
        <v>9</v>
      </c>
    </row>
    <row r="198" spans="1:11" ht="16.5" customHeight="1">
      <c r="A198" s="1">
        <v>197</v>
      </c>
      <c r="B198" s="1" t="s">
        <v>1083</v>
      </c>
      <c r="C198" s="1" t="s">
        <v>1084</v>
      </c>
      <c r="D198" s="1" t="s">
        <v>1085</v>
      </c>
      <c r="E198" s="1">
        <v>5</v>
      </c>
      <c r="F198">
        <v>10</v>
      </c>
      <c r="G198">
        <v>2</v>
      </c>
      <c r="H198">
        <v>13</v>
      </c>
      <c r="I198" s="11">
        <v>48</v>
      </c>
      <c r="J198">
        <f t="shared" si="13"/>
        <v>78</v>
      </c>
      <c r="K198" s="11">
        <v>8</v>
      </c>
    </row>
    <row r="199" spans="1:11" ht="16.5" customHeight="1">
      <c r="A199" s="1">
        <v>198</v>
      </c>
      <c r="B199" s="1" t="s">
        <v>1086</v>
      </c>
      <c r="C199" s="1" t="s">
        <v>1087</v>
      </c>
      <c r="D199" s="1" t="s">
        <v>874</v>
      </c>
      <c r="E199" s="1">
        <v>5</v>
      </c>
      <c r="F199">
        <v>5</v>
      </c>
      <c r="G199">
        <v>4</v>
      </c>
      <c r="H199">
        <v>9</v>
      </c>
      <c r="I199" s="11"/>
      <c r="J199">
        <f t="shared" si="13"/>
        <v>23</v>
      </c>
      <c r="K199" s="11"/>
    </row>
    <row r="200" spans="1:11" ht="16.5" customHeight="1">
      <c r="A200" s="1">
        <v>199</v>
      </c>
      <c r="B200" s="1" t="s">
        <v>1088</v>
      </c>
      <c r="C200" s="1" t="s">
        <v>1089</v>
      </c>
      <c r="D200" s="1" t="s">
        <v>813</v>
      </c>
      <c r="E200" s="1">
        <v>0</v>
      </c>
      <c r="F200">
        <v>5</v>
      </c>
      <c r="G200">
        <v>0</v>
      </c>
      <c r="H200">
        <v>6</v>
      </c>
      <c r="I200" s="11"/>
      <c r="J200">
        <f t="shared" si="13"/>
        <v>11</v>
      </c>
      <c r="K200" s="11"/>
    </row>
    <row r="201" spans="1:11" ht="16.5" customHeight="1">
      <c r="A201" s="1">
        <v>200</v>
      </c>
      <c r="B201" s="1" t="s">
        <v>1090</v>
      </c>
      <c r="C201" s="1" t="s">
        <v>1091</v>
      </c>
      <c r="D201" s="1" t="s">
        <v>874</v>
      </c>
      <c r="E201" s="1">
        <v>5</v>
      </c>
      <c r="F201">
        <v>5</v>
      </c>
      <c r="G201">
        <v>1</v>
      </c>
      <c r="H201">
        <v>8</v>
      </c>
      <c r="I201" s="11"/>
      <c r="J201">
        <f t="shared" si="13"/>
        <v>19</v>
      </c>
      <c r="K201" s="11"/>
    </row>
    <row r="202" spans="1:11" ht="16.5" customHeight="1">
      <c r="A202" s="1">
        <v>201</v>
      </c>
      <c r="B202" s="1" t="s">
        <v>1092</v>
      </c>
      <c r="C202" s="1" t="s">
        <v>1093</v>
      </c>
      <c r="D202" s="1" t="s">
        <v>1094</v>
      </c>
      <c r="E202" s="1">
        <v>0</v>
      </c>
      <c r="F202">
        <v>10</v>
      </c>
      <c r="G202">
        <v>4</v>
      </c>
      <c r="H202">
        <v>15</v>
      </c>
      <c r="I202" s="11">
        <v>35</v>
      </c>
      <c r="J202">
        <f t="shared" si="13"/>
        <v>64</v>
      </c>
      <c r="K202" s="11">
        <v>7</v>
      </c>
    </row>
    <row r="203" spans="1:11" ht="16.5" customHeight="1">
      <c r="A203" s="1">
        <v>202</v>
      </c>
      <c r="B203" s="1" t="s">
        <v>1095</v>
      </c>
      <c r="C203" s="1" t="s">
        <v>1093</v>
      </c>
      <c r="D203" s="1" t="s">
        <v>980</v>
      </c>
      <c r="E203" s="1">
        <v>5</v>
      </c>
      <c r="F203">
        <v>7</v>
      </c>
      <c r="G203">
        <v>0</v>
      </c>
      <c r="H203">
        <v>12</v>
      </c>
      <c r="I203" s="11">
        <v>39</v>
      </c>
      <c r="J203">
        <f t="shared" si="13"/>
        <v>63</v>
      </c>
      <c r="K203" s="11">
        <v>7</v>
      </c>
    </row>
    <row r="204" spans="1:11" ht="16.5" customHeight="1">
      <c r="A204" s="1">
        <v>203</v>
      </c>
      <c r="B204" s="1" t="s">
        <v>1096</v>
      </c>
      <c r="C204" s="1" t="s">
        <v>1097</v>
      </c>
      <c r="D204" s="1" t="s">
        <v>813</v>
      </c>
      <c r="E204" s="1"/>
      <c r="H204">
        <v>8</v>
      </c>
      <c r="I204" s="11"/>
      <c r="J204">
        <f aca="true" t="shared" si="14" ref="J204:J215">SUM(E204:I204)</f>
        <v>8</v>
      </c>
      <c r="K204" s="11"/>
    </row>
    <row r="205" spans="1:11" ht="16.5" customHeight="1">
      <c r="A205" s="1">
        <v>204</v>
      </c>
      <c r="B205" s="1" t="s">
        <v>1098</v>
      </c>
      <c r="C205" s="1" t="s">
        <v>1099</v>
      </c>
      <c r="D205" s="1" t="s">
        <v>1100</v>
      </c>
      <c r="E205" s="1">
        <v>5</v>
      </c>
      <c r="F205">
        <v>10</v>
      </c>
      <c r="G205">
        <v>4</v>
      </c>
      <c r="H205">
        <v>16</v>
      </c>
      <c r="I205" s="11">
        <v>51</v>
      </c>
      <c r="J205">
        <f t="shared" si="14"/>
        <v>86</v>
      </c>
      <c r="K205" s="11">
        <v>9</v>
      </c>
    </row>
    <row r="206" spans="1:11" ht="16.5" customHeight="1">
      <c r="A206" s="1">
        <v>205</v>
      </c>
      <c r="B206" s="1" t="s">
        <v>1101</v>
      </c>
      <c r="C206" s="1" t="s">
        <v>1099</v>
      </c>
      <c r="D206" s="1" t="s">
        <v>696</v>
      </c>
      <c r="E206" s="1">
        <v>5</v>
      </c>
      <c r="F206">
        <v>8</v>
      </c>
      <c r="G206">
        <v>3</v>
      </c>
      <c r="H206">
        <v>8</v>
      </c>
      <c r="I206" s="11"/>
      <c r="J206">
        <f t="shared" si="14"/>
        <v>24</v>
      </c>
      <c r="K206" s="11"/>
    </row>
    <row r="207" spans="1:11" ht="16.5" customHeight="1">
      <c r="A207" s="1">
        <v>206</v>
      </c>
      <c r="B207" s="1" t="s">
        <v>1102</v>
      </c>
      <c r="C207" s="1" t="s">
        <v>1099</v>
      </c>
      <c r="D207" s="1" t="s">
        <v>1103</v>
      </c>
      <c r="E207" s="1"/>
      <c r="F207">
        <v>10</v>
      </c>
      <c r="H207">
        <v>15</v>
      </c>
      <c r="I207" s="11"/>
      <c r="J207">
        <f t="shared" si="14"/>
        <v>25</v>
      </c>
      <c r="K207" s="11"/>
    </row>
    <row r="208" spans="1:11" ht="16.5" customHeight="1">
      <c r="A208" s="1">
        <v>207</v>
      </c>
      <c r="B208" s="1" t="s">
        <v>1104</v>
      </c>
      <c r="C208" s="1" t="s">
        <v>1099</v>
      </c>
      <c r="D208" s="1" t="s">
        <v>661</v>
      </c>
      <c r="E208" s="1">
        <v>5</v>
      </c>
      <c r="F208">
        <v>10</v>
      </c>
      <c r="G208">
        <v>3</v>
      </c>
      <c r="H208">
        <v>15</v>
      </c>
      <c r="I208" s="11">
        <v>46</v>
      </c>
      <c r="J208">
        <f t="shared" si="14"/>
        <v>79</v>
      </c>
      <c r="K208" s="11">
        <v>8</v>
      </c>
    </row>
    <row r="209" spans="1:11" ht="16.5" customHeight="1">
      <c r="A209" s="1">
        <v>208</v>
      </c>
      <c r="B209" s="1" t="s">
        <v>1105</v>
      </c>
      <c r="C209" s="1" t="s">
        <v>1099</v>
      </c>
      <c r="D209" s="1" t="s">
        <v>1085</v>
      </c>
      <c r="E209" s="1">
        <v>0</v>
      </c>
      <c r="F209">
        <v>5</v>
      </c>
      <c r="G209">
        <v>0</v>
      </c>
      <c r="H209">
        <v>6</v>
      </c>
      <c r="I209" s="11"/>
      <c r="J209">
        <f t="shared" si="14"/>
        <v>11</v>
      </c>
      <c r="K209" s="11"/>
    </row>
    <row r="210" spans="1:11" ht="16.5" customHeight="1">
      <c r="A210" s="1">
        <v>209</v>
      </c>
      <c r="B210" s="1" t="s">
        <v>1106</v>
      </c>
      <c r="C210" s="1" t="s">
        <v>1107</v>
      </c>
      <c r="D210" s="1" t="s">
        <v>767</v>
      </c>
      <c r="E210" s="1">
        <v>5</v>
      </c>
      <c r="F210">
        <v>10</v>
      </c>
      <c r="G210">
        <v>10</v>
      </c>
      <c r="H210">
        <v>15</v>
      </c>
      <c r="I210" s="11">
        <v>46</v>
      </c>
      <c r="J210">
        <f t="shared" si="14"/>
        <v>86</v>
      </c>
      <c r="K210" s="11">
        <v>9</v>
      </c>
    </row>
    <row r="211" spans="1:11" ht="16.5" customHeight="1">
      <c r="A211" s="1">
        <v>210</v>
      </c>
      <c r="B211" s="1" t="s">
        <v>1108</v>
      </c>
      <c r="C211" s="1" t="s">
        <v>1107</v>
      </c>
      <c r="D211" s="1" t="s">
        <v>1109</v>
      </c>
      <c r="E211" s="1">
        <v>5</v>
      </c>
      <c r="F211">
        <v>10</v>
      </c>
      <c r="G211">
        <v>5</v>
      </c>
      <c r="H211">
        <v>15</v>
      </c>
      <c r="I211" s="11"/>
      <c r="J211">
        <f t="shared" si="14"/>
        <v>35</v>
      </c>
      <c r="K211" s="11"/>
    </row>
    <row r="212" spans="1:11" ht="16.5" customHeight="1">
      <c r="A212" s="1">
        <v>211</v>
      </c>
      <c r="B212" s="1" t="s">
        <v>1110</v>
      </c>
      <c r="C212" s="1" t="s">
        <v>1107</v>
      </c>
      <c r="D212" s="1" t="s">
        <v>1036</v>
      </c>
      <c r="E212" s="1">
        <v>5</v>
      </c>
      <c r="F212">
        <v>5</v>
      </c>
      <c r="G212">
        <v>0</v>
      </c>
      <c r="H212">
        <v>16</v>
      </c>
      <c r="I212" s="11">
        <v>43</v>
      </c>
      <c r="J212">
        <f t="shared" si="14"/>
        <v>69</v>
      </c>
      <c r="K212" s="11">
        <v>7</v>
      </c>
    </row>
    <row r="213" spans="1:11" ht="16.5" customHeight="1">
      <c r="A213" s="1">
        <v>212</v>
      </c>
      <c r="B213" s="1" t="s">
        <v>1111</v>
      </c>
      <c r="C213" s="1" t="s">
        <v>1112</v>
      </c>
      <c r="D213" s="1" t="s">
        <v>1113</v>
      </c>
      <c r="E213" s="1">
        <v>5</v>
      </c>
      <c r="F213">
        <v>9</v>
      </c>
      <c r="G213">
        <v>5</v>
      </c>
      <c r="H213">
        <v>7</v>
      </c>
      <c r="I213" s="11">
        <v>37</v>
      </c>
      <c r="J213">
        <f t="shared" si="14"/>
        <v>63</v>
      </c>
      <c r="K213" s="11">
        <v>7</v>
      </c>
    </row>
    <row r="214" spans="1:11" ht="16.5" customHeight="1">
      <c r="A214" s="1">
        <v>213</v>
      </c>
      <c r="B214" s="1" t="s">
        <v>1114</v>
      </c>
      <c r="C214" s="1" t="s">
        <v>1115</v>
      </c>
      <c r="D214" s="1" t="s">
        <v>800</v>
      </c>
      <c r="E214" s="1"/>
      <c r="H214">
        <v>5</v>
      </c>
      <c r="I214" s="11"/>
      <c r="J214">
        <f t="shared" si="14"/>
        <v>5</v>
      </c>
      <c r="K214" s="11"/>
    </row>
    <row r="215" spans="1:11" ht="16.5" customHeight="1">
      <c r="A215" s="1">
        <v>214</v>
      </c>
      <c r="B215" s="1" t="s">
        <v>1116</v>
      </c>
      <c r="C215" s="1" t="s">
        <v>1117</v>
      </c>
      <c r="D215" s="1" t="s">
        <v>1118</v>
      </c>
      <c r="E215" s="1">
        <v>5</v>
      </c>
      <c r="F215">
        <v>10</v>
      </c>
      <c r="G215">
        <v>3</v>
      </c>
      <c r="H215">
        <v>11</v>
      </c>
      <c r="I215" s="11">
        <v>40</v>
      </c>
      <c r="J215">
        <f t="shared" si="14"/>
        <v>69</v>
      </c>
      <c r="K215" s="11">
        <v>7</v>
      </c>
    </row>
    <row r="216" spans="1:11" ht="16.5" customHeight="1">
      <c r="A216" s="1">
        <v>215</v>
      </c>
      <c r="B216" s="1" t="s">
        <v>1119</v>
      </c>
      <c r="C216" s="1" t="s">
        <v>1120</v>
      </c>
      <c r="D216" s="1" t="s">
        <v>1049</v>
      </c>
      <c r="E216" s="1">
        <v>5</v>
      </c>
      <c r="F216">
        <v>10</v>
      </c>
      <c r="H216">
        <v>13</v>
      </c>
      <c r="I216" s="11">
        <v>34</v>
      </c>
      <c r="J216">
        <v>28</v>
      </c>
      <c r="K216" s="11">
        <v>7</v>
      </c>
    </row>
    <row r="217" spans="1:11" ht="16.5" customHeight="1">
      <c r="A217" s="1">
        <v>216</v>
      </c>
      <c r="B217" s="1" t="s">
        <v>1121</v>
      </c>
      <c r="C217" s="1" t="s">
        <v>1122</v>
      </c>
      <c r="D217" s="1" t="s">
        <v>616</v>
      </c>
      <c r="E217" s="1"/>
      <c r="F217">
        <v>10</v>
      </c>
      <c r="G217">
        <v>2</v>
      </c>
      <c r="H217">
        <v>11</v>
      </c>
      <c r="I217" s="11"/>
      <c r="J217">
        <f aca="true" t="shared" si="15" ref="J217:J224">SUM(E217:I217)</f>
        <v>23</v>
      </c>
      <c r="K217" s="11"/>
    </row>
    <row r="218" spans="1:11" ht="16.5" customHeight="1">
      <c r="A218" s="1">
        <v>217</v>
      </c>
      <c r="B218" s="1" t="s">
        <v>1123</v>
      </c>
      <c r="C218" s="1" t="s">
        <v>1124</v>
      </c>
      <c r="D218" s="1" t="s">
        <v>818</v>
      </c>
      <c r="E218" s="1">
        <v>5</v>
      </c>
      <c r="F218">
        <v>5</v>
      </c>
      <c r="G218">
        <v>0</v>
      </c>
      <c r="H218">
        <v>13</v>
      </c>
      <c r="I218" s="11">
        <v>31</v>
      </c>
      <c r="J218">
        <f t="shared" si="15"/>
        <v>54</v>
      </c>
      <c r="K218" s="11">
        <v>6</v>
      </c>
    </row>
    <row r="219" spans="1:11" ht="16.5" customHeight="1">
      <c r="A219" s="1">
        <v>218</v>
      </c>
      <c r="B219" s="1" t="s">
        <v>1125</v>
      </c>
      <c r="C219" s="1" t="s">
        <v>1126</v>
      </c>
      <c r="D219" s="1" t="s">
        <v>895</v>
      </c>
      <c r="E219" s="1">
        <v>0</v>
      </c>
      <c r="F219">
        <v>10</v>
      </c>
      <c r="G219">
        <v>2</v>
      </c>
      <c r="H219">
        <v>12</v>
      </c>
      <c r="I219" s="11">
        <v>37</v>
      </c>
      <c r="J219">
        <f t="shared" si="15"/>
        <v>61</v>
      </c>
      <c r="K219" s="11">
        <v>7</v>
      </c>
    </row>
    <row r="220" spans="1:11" ht="16.5" customHeight="1">
      <c r="A220" s="1">
        <v>219</v>
      </c>
      <c r="B220" s="1" t="s">
        <v>1127</v>
      </c>
      <c r="C220" s="1" t="s">
        <v>1128</v>
      </c>
      <c r="D220" s="1" t="s">
        <v>813</v>
      </c>
      <c r="E220" s="1">
        <v>5</v>
      </c>
      <c r="F220">
        <v>10</v>
      </c>
      <c r="G220">
        <v>7</v>
      </c>
      <c r="H220">
        <v>11</v>
      </c>
      <c r="I220" s="11">
        <v>34</v>
      </c>
      <c r="J220">
        <f t="shared" si="15"/>
        <v>67</v>
      </c>
      <c r="K220" s="11">
        <v>7</v>
      </c>
    </row>
    <row r="221" spans="1:11" ht="16.5" customHeight="1">
      <c r="A221" s="1">
        <v>220</v>
      </c>
      <c r="B221" s="1" t="s">
        <v>1129</v>
      </c>
      <c r="C221" s="1" t="s">
        <v>1130</v>
      </c>
      <c r="D221" s="1" t="s">
        <v>980</v>
      </c>
      <c r="E221" s="1">
        <v>5</v>
      </c>
      <c r="F221">
        <v>5</v>
      </c>
      <c r="H221">
        <v>5</v>
      </c>
      <c r="I221" s="11"/>
      <c r="J221">
        <f t="shared" si="15"/>
        <v>15</v>
      </c>
      <c r="K221" s="11"/>
    </row>
    <row r="222" spans="1:11" ht="16.5" customHeight="1">
      <c r="A222" s="1">
        <v>221</v>
      </c>
      <c r="B222" s="1" t="s">
        <v>1131</v>
      </c>
      <c r="C222" s="1" t="s">
        <v>1132</v>
      </c>
      <c r="D222" s="1" t="s">
        <v>1060</v>
      </c>
      <c r="E222" s="1"/>
      <c r="H222">
        <v>14</v>
      </c>
      <c r="I222" s="11"/>
      <c r="J222">
        <f t="shared" si="15"/>
        <v>14</v>
      </c>
      <c r="K222" s="11"/>
    </row>
    <row r="223" spans="1:11" ht="16.5" customHeight="1">
      <c r="A223" s="1">
        <v>222</v>
      </c>
      <c r="B223" s="1" t="s">
        <v>1133</v>
      </c>
      <c r="C223" s="1" t="s">
        <v>1134</v>
      </c>
      <c r="D223" s="1" t="s">
        <v>1135</v>
      </c>
      <c r="E223" s="1"/>
      <c r="F223">
        <v>5</v>
      </c>
      <c r="H223">
        <v>4</v>
      </c>
      <c r="I223" s="11"/>
      <c r="J223">
        <f t="shared" si="15"/>
        <v>9</v>
      </c>
      <c r="K223" s="11"/>
    </row>
    <row r="224" spans="1:11" ht="16.5" customHeight="1">
      <c r="A224" s="1">
        <v>223</v>
      </c>
      <c r="B224" s="1" t="s">
        <v>1136</v>
      </c>
      <c r="C224" s="1" t="s">
        <v>1134</v>
      </c>
      <c r="D224" s="1" t="s">
        <v>1137</v>
      </c>
      <c r="E224" s="1">
        <v>5</v>
      </c>
      <c r="F224">
        <v>8</v>
      </c>
      <c r="G224">
        <v>5</v>
      </c>
      <c r="H224">
        <v>7</v>
      </c>
      <c r="I224" s="11"/>
      <c r="J224">
        <f t="shared" si="15"/>
        <v>25</v>
      </c>
      <c r="K224" s="11"/>
    </row>
    <row r="225" spans="1:11" ht="16.5" customHeight="1">
      <c r="A225" s="1">
        <v>224</v>
      </c>
      <c r="B225" s="1" t="s">
        <v>1138</v>
      </c>
      <c r="C225" s="1" t="s">
        <v>1139</v>
      </c>
      <c r="D225" s="1" t="s">
        <v>646</v>
      </c>
      <c r="E225" s="1">
        <v>5</v>
      </c>
      <c r="F225">
        <v>10</v>
      </c>
      <c r="G225">
        <v>4</v>
      </c>
      <c r="H225">
        <v>15</v>
      </c>
      <c r="I225" s="11">
        <v>39</v>
      </c>
      <c r="J225">
        <f>SUM(E225:I225)</f>
        <v>73</v>
      </c>
      <c r="K225" s="11">
        <v>8</v>
      </c>
    </row>
    <row r="226" spans="1:11" ht="16.5" customHeight="1">
      <c r="A226" s="1">
        <v>225</v>
      </c>
      <c r="B226" s="1" t="s">
        <v>1140</v>
      </c>
      <c r="C226" s="1" t="s">
        <v>1141</v>
      </c>
      <c r="D226" s="1" t="s">
        <v>633</v>
      </c>
      <c r="E226" s="1"/>
      <c r="I226" s="11"/>
      <c r="K226" s="11"/>
    </row>
    <row r="227" spans="1:11" ht="16.5" customHeight="1">
      <c r="A227" s="1">
        <v>226</v>
      </c>
      <c r="B227" s="1" t="s">
        <v>1142</v>
      </c>
      <c r="C227" s="1" t="s">
        <v>1143</v>
      </c>
      <c r="D227" s="1" t="s">
        <v>667</v>
      </c>
      <c r="E227" s="1"/>
      <c r="F227">
        <v>5</v>
      </c>
      <c r="H227">
        <v>5</v>
      </c>
      <c r="I227" s="11"/>
      <c r="J227">
        <f aca="true" t="shared" si="16" ref="J227:J232">SUM(E227:I227)</f>
        <v>10</v>
      </c>
      <c r="K227" s="11"/>
    </row>
    <row r="228" spans="1:11" ht="16.5" customHeight="1">
      <c r="A228" s="1">
        <v>227</v>
      </c>
      <c r="B228" s="1" t="s">
        <v>1144</v>
      </c>
      <c r="C228" s="1" t="s">
        <v>1145</v>
      </c>
      <c r="D228" s="1" t="s">
        <v>1146</v>
      </c>
      <c r="E228" s="1">
        <v>0</v>
      </c>
      <c r="F228">
        <v>0</v>
      </c>
      <c r="G228">
        <v>5</v>
      </c>
      <c r="H228">
        <v>7</v>
      </c>
      <c r="I228" s="11"/>
      <c r="J228">
        <f t="shared" si="16"/>
        <v>12</v>
      </c>
      <c r="K228" s="11"/>
    </row>
    <row r="229" spans="1:11" ht="16.5" customHeight="1">
      <c r="A229" s="1">
        <v>228</v>
      </c>
      <c r="B229" s="1" t="s">
        <v>1147</v>
      </c>
      <c r="C229" s="1" t="s">
        <v>1148</v>
      </c>
      <c r="D229" s="1" t="s">
        <v>1149</v>
      </c>
      <c r="E229" s="1"/>
      <c r="F229">
        <v>10</v>
      </c>
      <c r="G229">
        <v>3</v>
      </c>
      <c r="H229">
        <v>10</v>
      </c>
      <c r="I229" s="11"/>
      <c r="J229">
        <f t="shared" si="16"/>
        <v>23</v>
      </c>
      <c r="K229" s="11"/>
    </row>
    <row r="230" spans="1:11" ht="16.5" customHeight="1">
      <c r="A230" s="1">
        <v>229</v>
      </c>
      <c r="B230" s="1" t="s">
        <v>1150</v>
      </c>
      <c r="C230" s="1" t="s">
        <v>1151</v>
      </c>
      <c r="D230" s="1" t="s">
        <v>1079</v>
      </c>
      <c r="E230" s="1">
        <v>5</v>
      </c>
      <c r="F230">
        <v>5</v>
      </c>
      <c r="G230">
        <v>8</v>
      </c>
      <c r="H230">
        <v>5</v>
      </c>
      <c r="I230" s="11"/>
      <c r="J230">
        <f t="shared" si="16"/>
        <v>23</v>
      </c>
      <c r="K230" s="11"/>
    </row>
    <row r="231" spans="1:11" ht="16.5" customHeight="1">
      <c r="A231" s="1">
        <v>230</v>
      </c>
      <c r="B231" s="1" t="s">
        <v>1152</v>
      </c>
      <c r="C231" s="1" t="s">
        <v>1153</v>
      </c>
      <c r="D231" s="1" t="s">
        <v>874</v>
      </c>
      <c r="E231" s="1">
        <v>5</v>
      </c>
      <c r="F231">
        <v>5</v>
      </c>
      <c r="G231">
        <v>8</v>
      </c>
      <c r="H231">
        <v>5</v>
      </c>
      <c r="I231" s="11">
        <v>30</v>
      </c>
      <c r="J231">
        <f t="shared" si="16"/>
        <v>53</v>
      </c>
      <c r="K231" s="11">
        <v>6</v>
      </c>
    </row>
    <row r="232" spans="1:11" ht="16.5" customHeight="1">
      <c r="A232" s="1">
        <v>231</v>
      </c>
      <c r="B232" s="1" t="s">
        <v>1154</v>
      </c>
      <c r="C232" s="1" t="s">
        <v>1153</v>
      </c>
      <c r="D232" s="1" t="s">
        <v>935</v>
      </c>
      <c r="E232" s="1"/>
      <c r="H232">
        <v>10</v>
      </c>
      <c r="I232" s="11"/>
      <c r="J232">
        <f t="shared" si="16"/>
        <v>10</v>
      </c>
      <c r="K232" s="11"/>
    </row>
    <row r="233" spans="1:11" ht="16.5" customHeight="1">
      <c r="A233" s="1">
        <v>232</v>
      </c>
      <c r="B233" s="1" t="s">
        <v>1155</v>
      </c>
      <c r="C233" s="1" t="s">
        <v>1156</v>
      </c>
      <c r="D233" s="1" t="s">
        <v>652</v>
      </c>
      <c r="E233" s="1"/>
      <c r="I233" s="11"/>
      <c r="K233" s="11"/>
    </row>
    <row r="234" spans="1:11" ht="16.5" customHeight="1">
      <c r="A234" s="1">
        <v>233</v>
      </c>
      <c r="B234" s="1" t="s">
        <v>1157</v>
      </c>
      <c r="C234" s="1" t="s">
        <v>1158</v>
      </c>
      <c r="D234" s="1" t="s">
        <v>613</v>
      </c>
      <c r="E234" s="1">
        <v>5</v>
      </c>
      <c r="F234">
        <v>5</v>
      </c>
      <c r="G234">
        <v>9</v>
      </c>
      <c r="H234">
        <v>12</v>
      </c>
      <c r="I234" s="11"/>
      <c r="J234">
        <f>SUM(E234:I234)</f>
        <v>31</v>
      </c>
      <c r="K234" s="11"/>
    </row>
    <row r="235" spans="1:11" ht="16.5" customHeight="1">
      <c r="A235" s="1">
        <v>234</v>
      </c>
      <c r="B235" s="1" t="s">
        <v>1159</v>
      </c>
      <c r="C235" s="1" t="s">
        <v>1160</v>
      </c>
      <c r="D235" s="1" t="s">
        <v>1161</v>
      </c>
      <c r="E235" s="1">
        <v>5</v>
      </c>
      <c r="F235">
        <v>5</v>
      </c>
      <c r="G235">
        <v>5</v>
      </c>
      <c r="H235">
        <v>13</v>
      </c>
      <c r="I235" s="11"/>
      <c r="J235">
        <f>SUM(E235:I235)</f>
        <v>28</v>
      </c>
      <c r="K235" s="11"/>
    </row>
    <row r="236" spans="1:11" ht="16.5" customHeight="1">
      <c r="A236" s="1">
        <v>235</v>
      </c>
      <c r="B236" s="1" t="s">
        <v>1162</v>
      </c>
      <c r="C236" s="1" t="s">
        <v>1160</v>
      </c>
      <c r="D236" s="1" t="s">
        <v>1163</v>
      </c>
      <c r="E236" s="1"/>
      <c r="I236" s="11"/>
      <c r="K236" s="11"/>
    </row>
    <row r="237" spans="1:11" ht="16.5" customHeight="1">
      <c r="A237" s="1">
        <v>236</v>
      </c>
      <c r="B237" s="1" t="s">
        <v>1165</v>
      </c>
      <c r="C237" s="1" t="s">
        <v>1160</v>
      </c>
      <c r="D237" s="1" t="s">
        <v>884</v>
      </c>
      <c r="E237" s="1">
        <v>5</v>
      </c>
      <c r="H237">
        <v>4</v>
      </c>
      <c r="I237" s="11"/>
      <c r="J237">
        <f aca="true" t="shared" si="17" ref="J237:J243">SUM(E237:I237)</f>
        <v>9</v>
      </c>
      <c r="K237" s="11"/>
    </row>
    <row r="238" spans="1:11" ht="16.5" customHeight="1">
      <c r="A238" s="1">
        <v>237</v>
      </c>
      <c r="B238" s="1" t="s">
        <v>1166</v>
      </c>
      <c r="C238" s="1" t="s">
        <v>1167</v>
      </c>
      <c r="D238" s="1" t="s">
        <v>667</v>
      </c>
      <c r="E238" s="1">
        <v>0</v>
      </c>
      <c r="H238">
        <v>15</v>
      </c>
      <c r="I238" s="11"/>
      <c r="J238">
        <f t="shared" si="17"/>
        <v>15</v>
      </c>
      <c r="K238" s="11"/>
    </row>
    <row r="239" spans="1:11" ht="16.5" customHeight="1">
      <c r="A239" s="1">
        <v>238</v>
      </c>
      <c r="B239" s="1" t="s">
        <v>1168</v>
      </c>
      <c r="C239" s="1" t="s">
        <v>1169</v>
      </c>
      <c r="D239" s="1" t="s">
        <v>1170</v>
      </c>
      <c r="E239" s="1">
        <v>5</v>
      </c>
      <c r="F239">
        <v>9</v>
      </c>
      <c r="H239">
        <v>11</v>
      </c>
      <c r="I239" s="11">
        <v>43</v>
      </c>
      <c r="J239">
        <f t="shared" si="17"/>
        <v>68</v>
      </c>
      <c r="K239" s="11">
        <v>7</v>
      </c>
    </row>
    <row r="240" spans="1:11" ht="16.5" customHeight="1">
      <c r="A240" s="1">
        <v>239</v>
      </c>
      <c r="B240" s="1" t="s">
        <v>1171</v>
      </c>
      <c r="C240" s="1" t="s">
        <v>1172</v>
      </c>
      <c r="D240" s="1" t="s">
        <v>813</v>
      </c>
      <c r="E240" s="1"/>
      <c r="F240">
        <v>9</v>
      </c>
      <c r="H240">
        <v>15</v>
      </c>
      <c r="I240" s="11"/>
      <c r="J240">
        <f t="shared" si="17"/>
        <v>24</v>
      </c>
      <c r="K240" s="11"/>
    </row>
    <row r="241" spans="1:11" ht="16.5" customHeight="1">
      <c r="A241" s="1">
        <v>240</v>
      </c>
      <c r="B241" s="1" t="s">
        <v>1173</v>
      </c>
      <c r="C241" s="1" t="s">
        <v>1174</v>
      </c>
      <c r="D241" s="1" t="s">
        <v>1175</v>
      </c>
      <c r="E241" s="1">
        <v>0</v>
      </c>
      <c r="F241">
        <v>10</v>
      </c>
      <c r="G241">
        <v>6</v>
      </c>
      <c r="H241">
        <v>7</v>
      </c>
      <c r="I241" s="11"/>
      <c r="J241">
        <f t="shared" si="17"/>
        <v>23</v>
      </c>
      <c r="K241" s="11"/>
    </row>
    <row r="242" spans="1:11" ht="16.5" customHeight="1">
      <c r="A242" s="1">
        <v>241</v>
      </c>
      <c r="B242" s="1" t="s">
        <v>1176</v>
      </c>
      <c r="C242" s="1" t="s">
        <v>1174</v>
      </c>
      <c r="D242" s="1" t="s">
        <v>720</v>
      </c>
      <c r="E242" s="1">
        <v>5</v>
      </c>
      <c r="F242">
        <v>8</v>
      </c>
      <c r="G242">
        <v>4</v>
      </c>
      <c r="H242">
        <v>10</v>
      </c>
      <c r="I242" s="11">
        <v>34</v>
      </c>
      <c r="J242">
        <f t="shared" si="17"/>
        <v>61</v>
      </c>
      <c r="K242" s="11">
        <v>7</v>
      </c>
    </row>
    <row r="243" spans="1:11" ht="16.5" customHeight="1">
      <c r="A243" s="1">
        <v>242</v>
      </c>
      <c r="B243" s="1" t="s">
        <v>1177</v>
      </c>
      <c r="C243" s="1" t="s">
        <v>1174</v>
      </c>
      <c r="D243" s="1" t="s">
        <v>655</v>
      </c>
      <c r="E243" s="1">
        <v>5</v>
      </c>
      <c r="F243">
        <v>10</v>
      </c>
      <c r="G243">
        <v>5</v>
      </c>
      <c r="H243">
        <v>14</v>
      </c>
      <c r="I243" s="11"/>
      <c r="J243">
        <f t="shared" si="17"/>
        <v>34</v>
      </c>
      <c r="K243" s="11"/>
    </row>
    <row r="244" spans="1:11" ht="16.5" customHeight="1">
      <c r="A244" s="1">
        <v>243</v>
      </c>
      <c r="B244" s="1" t="s">
        <v>1178</v>
      </c>
      <c r="C244" s="1" t="s">
        <v>1179</v>
      </c>
      <c r="D244" s="1" t="s">
        <v>696</v>
      </c>
      <c r="E244" s="1">
        <v>5</v>
      </c>
      <c r="F244">
        <v>5</v>
      </c>
      <c r="G244">
        <v>1</v>
      </c>
      <c r="H244">
        <v>3</v>
      </c>
      <c r="I244" s="11"/>
      <c r="J244">
        <f aca="true" t="shared" si="18" ref="J244:J255">SUM(E244:I244)</f>
        <v>14</v>
      </c>
      <c r="K244" s="11"/>
    </row>
    <row r="245" spans="1:11" ht="16.5" customHeight="1">
      <c r="A245" s="1">
        <v>244</v>
      </c>
      <c r="B245" s="1" t="s">
        <v>1180</v>
      </c>
      <c r="C245" s="1" t="s">
        <v>1181</v>
      </c>
      <c r="D245" s="1" t="s">
        <v>604</v>
      </c>
      <c r="E245" s="1">
        <v>5</v>
      </c>
      <c r="F245">
        <v>10</v>
      </c>
      <c r="G245">
        <v>10</v>
      </c>
      <c r="H245">
        <v>14</v>
      </c>
      <c r="I245" s="11"/>
      <c r="J245">
        <f t="shared" si="18"/>
        <v>39</v>
      </c>
      <c r="K245" s="11"/>
    </row>
    <row r="246" spans="1:11" ht="16.5" customHeight="1">
      <c r="A246" s="1">
        <v>245</v>
      </c>
      <c r="B246" s="1" t="s">
        <v>1182</v>
      </c>
      <c r="C246" s="1" t="s">
        <v>1183</v>
      </c>
      <c r="D246" s="1" t="s">
        <v>1184</v>
      </c>
      <c r="E246" s="1"/>
      <c r="F246">
        <v>10</v>
      </c>
      <c r="H246">
        <v>13</v>
      </c>
      <c r="I246" s="11"/>
      <c r="J246">
        <f t="shared" si="18"/>
        <v>23</v>
      </c>
      <c r="K246" s="11"/>
    </row>
    <row r="247" spans="1:11" ht="16.5" customHeight="1">
      <c r="A247" s="1">
        <v>246</v>
      </c>
      <c r="B247" s="1" t="s">
        <v>1185</v>
      </c>
      <c r="C247" s="1" t="s">
        <v>1186</v>
      </c>
      <c r="D247" s="1" t="s">
        <v>1135</v>
      </c>
      <c r="E247" s="1">
        <v>5</v>
      </c>
      <c r="F247">
        <v>5</v>
      </c>
      <c r="G247">
        <v>4</v>
      </c>
      <c r="H247">
        <v>9</v>
      </c>
      <c r="I247" s="11"/>
      <c r="J247">
        <f t="shared" si="18"/>
        <v>23</v>
      </c>
      <c r="K247" s="11"/>
    </row>
    <row r="248" spans="1:11" ht="16.5" customHeight="1">
      <c r="A248" s="1">
        <v>247</v>
      </c>
      <c r="B248" s="1" t="s">
        <v>1187</v>
      </c>
      <c r="C248" s="1" t="s">
        <v>1188</v>
      </c>
      <c r="D248" s="1" t="s">
        <v>699</v>
      </c>
      <c r="E248" s="1"/>
      <c r="H248">
        <v>7</v>
      </c>
      <c r="I248" s="11"/>
      <c r="J248">
        <f t="shared" si="18"/>
        <v>7</v>
      </c>
      <c r="K248" s="11"/>
    </row>
    <row r="249" spans="1:11" ht="16.5" customHeight="1">
      <c r="A249" s="1">
        <v>248</v>
      </c>
      <c r="B249" s="1" t="s">
        <v>1189</v>
      </c>
      <c r="C249" s="1" t="s">
        <v>1190</v>
      </c>
      <c r="D249" s="1" t="s">
        <v>800</v>
      </c>
      <c r="E249" s="1">
        <v>5</v>
      </c>
      <c r="F249">
        <v>5</v>
      </c>
      <c r="G249">
        <v>7</v>
      </c>
      <c r="H249">
        <v>7</v>
      </c>
      <c r="I249" s="11">
        <v>28</v>
      </c>
      <c r="J249">
        <f t="shared" si="18"/>
        <v>52</v>
      </c>
      <c r="K249" s="11">
        <v>6</v>
      </c>
    </row>
    <row r="250" spans="1:11" ht="16.5" customHeight="1">
      <c r="A250" s="1">
        <v>249</v>
      </c>
      <c r="B250" s="1" t="s">
        <v>1191</v>
      </c>
      <c r="C250" s="1" t="s">
        <v>1192</v>
      </c>
      <c r="D250" s="1" t="s">
        <v>874</v>
      </c>
      <c r="E250" s="1">
        <v>5</v>
      </c>
      <c r="F250">
        <v>9</v>
      </c>
      <c r="G250">
        <v>1</v>
      </c>
      <c r="H250">
        <v>8</v>
      </c>
      <c r="I250" s="11"/>
      <c r="J250">
        <f t="shared" si="18"/>
        <v>23</v>
      </c>
      <c r="K250" s="11"/>
    </row>
    <row r="251" spans="1:11" ht="16.5" customHeight="1">
      <c r="A251" s="1">
        <v>250</v>
      </c>
      <c r="B251" s="1" t="s">
        <v>1193</v>
      </c>
      <c r="C251" s="1" t="s">
        <v>1192</v>
      </c>
      <c r="D251" s="1" t="s">
        <v>690</v>
      </c>
      <c r="E251" s="1">
        <v>5</v>
      </c>
      <c r="F251">
        <v>5</v>
      </c>
      <c r="G251">
        <v>5</v>
      </c>
      <c r="H251">
        <v>11</v>
      </c>
      <c r="I251" s="11">
        <v>40</v>
      </c>
      <c r="J251">
        <f t="shared" si="18"/>
        <v>66</v>
      </c>
      <c r="K251" s="11">
        <v>7</v>
      </c>
    </row>
    <row r="252" spans="1:11" ht="16.5" customHeight="1">
      <c r="A252" s="1">
        <v>251</v>
      </c>
      <c r="B252" s="1" t="s">
        <v>1194</v>
      </c>
      <c r="C252" s="1" t="s">
        <v>1195</v>
      </c>
      <c r="D252" s="1" t="s">
        <v>613</v>
      </c>
      <c r="E252" s="1">
        <v>5</v>
      </c>
      <c r="F252">
        <v>5</v>
      </c>
      <c r="G252">
        <v>3</v>
      </c>
      <c r="H252">
        <v>10</v>
      </c>
      <c r="I252" s="11"/>
      <c r="J252">
        <f t="shared" si="18"/>
        <v>23</v>
      </c>
      <c r="K252" s="11"/>
    </row>
    <row r="253" spans="1:11" ht="16.5" customHeight="1">
      <c r="A253" s="1">
        <v>252</v>
      </c>
      <c r="B253" s="1" t="s">
        <v>1196</v>
      </c>
      <c r="C253" s="1" t="s">
        <v>1197</v>
      </c>
      <c r="D253" s="1" t="s">
        <v>1175</v>
      </c>
      <c r="E253" s="1">
        <v>5</v>
      </c>
      <c r="F253">
        <v>10</v>
      </c>
      <c r="G253">
        <v>10</v>
      </c>
      <c r="H253">
        <v>16</v>
      </c>
      <c r="I253" s="11">
        <v>47</v>
      </c>
      <c r="J253">
        <f t="shared" si="18"/>
        <v>88</v>
      </c>
      <c r="K253" s="11">
        <v>9</v>
      </c>
    </row>
    <row r="254" spans="1:11" ht="16.5" customHeight="1">
      <c r="A254" s="1">
        <v>253</v>
      </c>
      <c r="B254" s="1" t="s">
        <v>1198</v>
      </c>
      <c r="C254" s="1" t="s">
        <v>1199</v>
      </c>
      <c r="D254" s="1" t="s">
        <v>616</v>
      </c>
      <c r="E254" s="1"/>
      <c r="F254">
        <v>5</v>
      </c>
      <c r="H254">
        <v>2</v>
      </c>
      <c r="I254" s="11"/>
      <c r="J254">
        <f t="shared" si="18"/>
        <v>7</v>
      </c>
      <c r="K254" s="11"/>
    </row>
    <row r="255" spans="1:11" ht="16.5" customHeight="1">
      <c r="A255" s="1">
        <v>254</v>
      </c>
      <c r="B255" s="1" t="s">
        <v>1200</v>
      </c>
      <c r="C255" s="1" t="s">
        <v>1201</v>
      </c>
      <c r="D255" s="1" t="s">
        <v>725</v>
      </c>
      <c r="E255" s="1">
        <v>5</v>
      </c>
      <c r="F255">
        <v>8</v>
      </c>
      <c r="G255">
        <v>2</v>
      </c>
      <c r="H255">
        <v>1</v>
      </c>
      <c r="I255" s="11"/>
      <c r="J255">
        <f t="shared" si="18"/>
        <v>16</v>
      </c>
      <c r="K255" s="11"/>
    </row>
    <row r="256" spans="1:11" ht="16.5" customHeight="1">
      <c r="A256" s="1">
        <v>255</v>
      </c>
      <c r="B256" s="1" t="s">
        <v>1202</v>
      </c>
      <c r="C256" s="1" t="s">
        <v>1203</v>
      </c>
      <c r="D256" s="1" t="s">
        <v>874</v>
      </c>
      <c r="E256" s="1"/>
      <c r="H256">
        <v>7</v>
      </c>
      <c r="I256" s="11"/>
      <c r="K256" s="11"/>
    </row>
    <row r="257" spans="1:11" ht="16.5" customHeight="1">
      <c r="A257" s="1">
        <v>256</v>
      </c>
      <c r="B257" s="1" t="s">
        <v>1204</v>
      </c>
      <c r="C257" s="1" t="s">
        <v>1205</v>
      </c>
      <c r="D257" s="1" t="s">
        <v>616</v>
      </c>
      <c r="E257" s="1">
        <v>5</v>
      </c>
      <c r="F257">
        <v>5</v>
      </c>
      <c r="G257">
        <v>0</v>
      </c>
      <c r="H257">
        <v>15</v>
      </c>
      <c r="I257" s="11">
        <v>42</v>
      </c>
      <c r="J257">
        <f aca="true" t="shared" si="19" ref="J257:J262">SUM(E257:I257)</f>
        <v>67</v>
      </c>
      <c r="K257" s="11">
        <v>7</v>
      </c>
    </row>
    <row r="258" spans="1:11" ht="16.5" customHeight="1">
      <c r="A258" s="1">
        <v>257</v>
      </c>
      <c r="B258" s="1" t="s">
        <v>1206</v>
      </c>
      <c r="C258" s="1" t="s">
        <v>1207</v>
      </c>
      <c r="D258" s="1" t="s">
        <v>705</v>
      </c>
      <c r="E258" s="1">
        <v>5</v>
      </c>
      <c r="F258">
        <v>5</v>
      </c>
      <c r="G258">
        <v>2</v>
      </c>
      <c r="H258">
        <v>11</v>
      </c>
      <c r="I258" s="11"/>
      <c r="J258">
        <f t="shared" si="19"/>
        <v>23</v>
      </c>
      <c r="K258" s="11"/>
    </row>
    <row r="259" spans="1:11" ht="16.5" customHeight="1">
      <c r="A259" s="1">
        <v>258</v>
      </c>
      <c r="B259" s="1" t="s">
        <v>1208</v>
      </c>
      <c r="C259" s="1" t="s">
        <v>1209</v>
      </c>
      <c r="D259" s="1" t="s">
        <v>1210</v>
      </c>
      <c r="E259" s="1">
        <v>5</v>
      </c>
      <c r="F259">
        <v>10</v>
      </c>
      <c r="G259">
        <v>3</v>
      </c>
      <c r="H259">
        <v>7</v>
      </c>
      <c r="I259" s="11"/>
      <c r="J259">
        <f t="shared" si="19"/>
        <v>25</v>
      </c>
      <c r="K259" s="11"/>
    </row>
    <row r="260" spans="1:11" ht="16.5" customHeight="1">
      <c r="A260" s="1">
        <v>259</v>
      </c>
      <c r="B260" s="1" t="s">
        <v>1211</v>
      </c>
      <c r="C260" s="1" t="s">
        <v>1212</v>
      </c>
      <c r="D260" s="1" t="s">
        <v>1213</v>
      </c>
      <c r="E260" s="1">
        <v>5</v>
      </c>
      <c r="F260">
        <v>5</v>
      </c>
      <c r="G260">
        <v>4</v>
      </c>
      <c r="H260">
        <v>9</v>
      </c>
      <c r="I260" s="11">
        <v>28</v>
      </c>
      <c r="J260">
        <f t="shared" si="19"/>
        <v>51</v>
      </c>
      <c r="K260" s="11">
        <v>6</v>
      </c>
    </row>
    <row r="261" spans="1:11" ht="16.5" customHeight="1">
      <c r="A261" s="1">
        <v>260</v>
      </c>
      <c r="B261" s="1" t="s">
        <v>1214</v>
      </c>
      <c r="C261" s="1" t="s">
        <v>1212</v>
      </c>
      <c r="D261" s="1" t="s">
        <v>777</v>
      </c>
      <c r="E261" s="1">
        <v>5</v>
      </c>
      <c r="F261">
        <v>5</v>
      </c>
      <c r="G261">
        <v>3</v>
      </c>
      <c r="H261">
        <v>10</v>
      </c>
      <c r="I261" s="11"/>
      <c r="J261">
        <f t="shared" si="19"/>
        <v>23</v>
      </c>
      <c r="K261" s="11"/>
    </row>
    <row r="262" spans="1:11" ht="16.5" customHeight="1">
      <c r="A262" s="1">
        <v>261</v>
      </c>
      <c r="B262" s="1" t="s">
        <v>1215</v>
      </c>
      <c r="C262" s="1" t="s">
        <v>1212</v>
      </c>
      <c r="D262" s="1" t="s">
        <v>823</v>
      </c>
      <c r="E262" s="1">
        <v>5</v>
      </c>
      <c r="F262">
        <v>10</v>
      </c>
      <c r="G262">
        <v>1</v>
      </c>
      <c r="H262">
        <v>9</v>
      </c>
      <c r="I262" s="11"/>
      <c r="J262">
        <f t="shared" si="19"/>
        <v>25</v>
      </c>
      <c r="K262" s="11"/>
    </row>
    <row r="263" spans="1:11" ht="16.5" customHeight="1">
      <c r="A263" s="1">
        <v>262</v>
      </c>
      <c r="B263" s="1" t="s">
        <v>1216</v>
      </c>
      <c r="C263" s="1" t="s">
        <v>1217</v>
      </c>
      <c r="D263" s="1" t="s">
        <v>1218</v>
      </c>
      <c r="E263" s="1"/>
      <c r="F263">
        <v>5</v>
      </c>
      <c r="G263">
        <v>1</v>
      </c>
      <c r="H263">
        <v>9</v>
      </c>
      <c r="I263" s="11"/>
      <c r="J263">
        <f aca="true" t="shared" si="20" ref="J263:J268">SUM(E263:I263)</f>
        <v>15</v>
      </c>
      <c r="K263" s="11"/>
    </row>
    <row r="264" spans="1:11" ht="16.5" customHeight="1">
      <c r="A264" s="1">
        <v>263</v>
      </c>
      <c r="B264" s="1" t="s">
        <v>1219</v>
      </c>
      <c r="C264" s="1" t="s">
        <v>1220</v>
      </c>
      <c r="D264" s="1" t="s">
        <v>1221</v>
      </c>
      <c r="E264" s="1">
        <v>5</v>
      </c>
      <c r="F264">
        <v>5</v>
      </c>
      <c r="G264">
        <v>5</v>
      </c>
      <c r="H264">
        <v>14</v>
      </c>
      <c r="I264" s="11"/>
      <c r="J264">
        <f t="shared" si="20"/>
        <v>29</v>
      </c>
      <c r="K264" s="11"/>
    </row>
    <row r="265" spans="1:11" ht="16.5" customHeight="1">
      <c r="A265" s="1">
        <v>264</v>
      </c>
      <c r="B265" s="1" t="s">
        <v>1222</v>
      </c>
      <c r="C265" s="1" t="s">
        <v>1220</v>
      </c>
      <c r="D265" s="1" t="s">
        <v>610</v>
      </c>
      <c r="E265" s="1"/>
      <c r="H265">
        <v>11</v>
      </c>
      <c r="I265" s="11"/>
      <c r="J265">
        <f t="shared" si="20"/>
        <v>11</v>
      </c>
      <c r="K265" s="11"/>
    </row>
    <row r="266" spans="1:11" ht="16.5" customHeight="1">
      <c r="A266" s="1">
        <v>265</v>
      </c>
      <c r="B266" s="1" t="s">
        <v>1223</v>
      </c>
      <c r="C266" s="1" t="s">
        <v>1220</v>
      </c>
      <c r="D266" s="1" t="s">
        <v>670</v>
      </c>
      <c r="E266" s="1">
        <v>0</v>
      </c>
      <c r="F266">
        <v>8</v>
      </c>
      <c r="G266">
        <v>3</v>
      </c>
      <c r="H266">
        <v>12</v>
      </c>
      <c r="I266" s="11"/>
      <c r="J266">
        <f t="shared" si="20"/>
        <v>23</v>
      </c>
      <c r="K266" s="11"/>
    </row>
    <row r="267" spans="1:11" ht="16.5" customHeight="1">
      <c r="A267" s="1">
        <v>266</v>
      </c>
      <c r="B267" s="1" t="s">
        <v>1224</v>
      </c>
      <c r="C267" s="1" t="s">
        <v>1225</v>
      </c>
      <c r="D267" s="1" t="s">
        <v>1226</v>
      </c>
      <c r="E267" s="1">
        <v>5</v>
      </c>
      <c r="F267">
        <v>8</v>
      </c>
      <c r="G267">
        <v>3</v>
      </c>
      <c r="H267">
        <v>15</v>
      </c>
      <c r="I267" s="11">
        <v>51</v>
      </c>
      <c r="J267">
        <f t="shared" si="20"/>
        <v>82</v>
      </c>
      <c r="K267" s="11">
        <v>9</v>
      </c>
    </row>
    <row r="268" spans="1:11" ht="16.5" customHeight="1">
      <c r="A268" s="1">
        <v>267</v>
      </c>
      <c r="B268" s="1" t="s">
        <v>1227</v>
      </c>
      <c r="C268" s="1" t="s">
        <v>1228</v>
      </c>
      <c r="D268" s="1" t="s">
        <v>813</v>
      </c>
      <c r="E268" s="1">
        <v>0</v>
      </c>
      <c r="F268">
        <v>5</v>
      </c>
      <c r="G268">
        <v>1</v>
      </c>
      <c r="H268">
        <v>17</v>
      </c>
      <c r="I268" s="11">
        <v>33</v>
      </c>
      <c r="J268">
        <f t="shared" si="20"/>
        <v>56</v>
      </c>
      <c r="K268" s="11">
        <v>6</v>
      </c>
    </row>
    <row r="269" spans="1:11" ht="16.5" customHeight="1">
      <c r="A269" s="1">
        <v>268</v>
      </c>
      <c r="B269" s="1" t="s">
        <v>1229</v>
      </c>
      <c r="C269" s="1" t="s">
        <v>1230</v>
      </c>
      <c r="D269" s="1" t="s">
        <v>626</v>
      </c>
      <c r="E269" s="1">
        <v>0</v>
      </c>
      <c r="F269">
        <v>5</v>
      </c>
      <c r="G269">
        <v>0</v>
      </c>
      <c r="H269">
        <v>6</v>
      </c>
      <c r="I269" s="11"/>
      <c r="J269">
        <f>SUM(E269:I269)</f>
        <v>11</v>
      </c>
      <c r="K269" s="11"/>
    </row>
    <row r="270" spans="1:11" ht="16.5" customHeight="1">
      <c r="A270" s="1">
        <v>269</v>
      </c>
      <c r="B270" s="1" t="s">
        <v>1231</v>
      </c>
      <c r="C270" s="1" t="s">
        <v>1232</v>
      </c>
      <c r="D270" s="1" t="s">
        <v>1233</v>
      </c>
      <c r="E270" s="1"/>
      <c r="I270" s="11"/>
      <c r="K270" s="11"/>
    </row>
    <row r="271" spans="1:11" ht="16.5" customHeight="1">
      <c r="A271" s="1">
        <v>270</v>
      </c>
      <c r="B271" s="1" t="s">
        <v>1234</v>
      </c>
      <c r="C271" s="1" t="s">
        <v>1235</v>
      </c>
      <c r="D271" s="1" t="s">
        <v>1210</v>
      </c>
      <c r="E271" s="1">
        <v>5</v>
      </c>
      <c r="F271">
        <v>5</v>
      </c>
      <c r="G271">
        <v>3</v>
      </c>
      <c r="H271">
        <v>10</v>
      </c>
      <c r="I271" s="11"/>
      <c r="J271">
        <f aca="true" t="shared" si="21" ref="J271:J280">SUM(E271:I271)</f>
        <v>23</v>
      </c>
      <c r="K271" s="11"/>
    </row>
    <row r="272" spans="1:11" ht="16.5" customHeight="1">
      <c r="A272" s="1">
        <v>271</v>
      </c>
      <c r="B272" s="1" t="s">
        <v>1236</v>
      </c>
      <c r="C272" s="1" t="s">
        <v>1237</v>
      </c>
      <c r="D272" s="1" t="s">
        <v>1238</v>
      </c>
      <c r="E272" s="1">
        <v>5</v>
      </c>
      <c r="F272">
        <v>9</v>
      </c>
      <c r="G272">
        <v>2</v>
      </c>
      <c r="H272">
        <v>7</v>
      </c>
      <c r="I272" s="11">
        <v>29</v>
      </c>
      <c r="J272">
        <f t="shared" si="21"/>
        <v>52</v>
      </c>
      <c r="K272" s="11">
        <v>6</v>
      </c>
    </row>
    <row r="273" spans="1:11" ht="16.5" customHeight="1">
      <c r="A273" s="1">
        <v>272</v>
      </c>
      <c r="B273" s="1" t="s">
        <v>1239</v>
      </c>
      <c r="C273" s="1" t="s">
        <v>1240</v>
      </c>
      <c r="D273" s="1" t="s">
        <v>975</v>
      </c>
      <c r="E273" s="1">
        <v>5</v>
      </c>
      <c r="F273">
        <v>8</v>
      </c>
      <c r="G273">
        <v>2</v>
      </c>
      <c r="H273">
        <v>12</v>
      </c>
      <c r="I273" s="11">
        <v>44</v>
      </c>
      <c r="J273">
        <f t="shared" si="21"/>
        <v>71</v>
      </c>
      <c r="K273" s="11">
        <v>8</v>
      </c>
    </row>
    <row r="274" spans="1:11" ht="16.5" customHeight="1">
      <c r="A274" s="1">
        <v>273</v>
      </c>
      <c r="B274" s="1" t="s">
        <v>1241</v>
      </c>
      <c r="C274" s="1" t="s">
        <v>1242</v>
      </c>
      <c r="D274" s="1" t="s">
        <v>1243</v>
      </c>
      <c r="E274" s="1">
        <v>5</v>
      </c>
      <c r="F274">
        <v>10</v>
      </c>
      <c r="G274">
        <v>1</v>
      </c>
      <c r="H274">
        <v>11</v>
      </c>
      <c r="I274" s="11"/>
      <c r="J274">
        <f t="shared" si="21"/>
        <v>27</v>
      </c>
      <c r="K274" s="11"/>
    </row>
    <row r="275" spans="1:11" ht="16.5" customHeight="1">
      <c r="A275" s="1">
        <v>274</v>
      </c>
      <c r="B275" s="1" t="s">
        <v>1244</v>
      </c>
      <c r="C275" s="1" t="s">
        <v>1242</v>
      </c>
      <c r="D275" s="1" t="s">
        <v>800</v>
      </c>
      <c r="E275" s="1">
        <v>5</v>
      </c>
      <c r="F275">
        <v>5</v>
      </c>
      <c r="G275">
        <v>1</v>
      </c>
      <c r="H275">
        <v>14</v>
      </c>
      <c r="I275" s="11">
        <v>53</v>
      </c>
      <c r="J275">
        <f t="shared" si="21"/>
        <v>78</v>
      </c>
      <c r="K275" s="11">
        <v>8</v>
      </c>
    </row>
    <row r="276" spans="1:11" ht="16.5" customHeight="1">
      <c r="A276" s="1">
        <v>275</v>
      </c>
      <c r="B276" s="1" t="s">
        <v>1245</v>
      </c>
      <c r="C276" s="1" t="s">
        <v>1246</v>
      </c>
      <c r="D276" s="1" t="s">
        <v>616</v>
      </c>
      <c r="E276" s="1">
        <v>5</v>
      </c>
      <c r="F276">
        <v>5</v>
      </c>
      <c r="G276">
        <v>5</v>
      </c>
      <c r="H276">
        <v>12</v>
      </c>
      <c r="I276" s="11">
        <v>31</v>
      </c>
      <c r="J276">
        <f t="shared" si="21"/>
        <v>58</v>
      </c>
      <c r="K276" s="11">
        <v>6</v>
      </c>
    </row>
    <row r="277" spans="1:11" ht="16.5" customHeight="1">
      <c r="A277" s="1">
        <v>276</v>
      </c>
      <c r="B277" s="1" t="s">
        <v>1247</v>
      </c>
      <c r="C277" s="1" t="s">
        <v>1248</v>
      </c>
      <c r="D277" s="1" t="s">
        <v>920</v>
      </c>
      <c r="E277" s="1"/>
      <c r="F277">
        <v>5</v>
      </c>
      <c r="H277">
        <v>10</v>
      </c>
      <c r="I277" s="11"/>
      <c r="J277">
        <f t="shared" si="21"/>
        <v>15</v>
      </c>
      <c r="K277" s="11"/>
    </row>
    <row r="278" spans="1:11" ht="16.5" customHeight="1">
      <c r="A278" s="1">
        <v>277</v>
      </c>
      <c r="B278" s="1" t="s">
        <v>1249</v>
      </c>
      <c r="C278" s="1" t="s">
        <v>1250</v>
      </c>
      <c r="D278" s="1" t="s">
        <v>874</v>
      </c>
      <c r="E278" s="1">
        <v>5</v>
      </c>
      <c r="F278">
        <v>9</v>
      </c>
      <c r="G278">
        <v>9</v>
      </c>
      <c r="H278">
        <v>9</v>
      </c>
      <c r="I278" s="11">
        <v>43</v>
      </c>
      <c r="J278">
        <f t="shared" si="21"/>
        <v>75</v>
      </c>
      <c r="K278" s="11">
        <v>8</v>
      </c>
    </row>
    <row r="279" spans="1:11" ht="16.5" customHeight="1">
      <c r="A279" s="1">
        <v>278</v>
      </c>
      <c r="B279" s="1" t="s">
        <v>1251</v>
      </c>
      <c r="C279" s="1" t="s">
        <v>1252</v>
      </c>
      <c r="D279" s="1" t="s">
        <v>944</v>
      </c>
      <c r="E279" s="1">
        <v>5</v>
      </c>
      <c r="F279">
        <v>10</v>
      </c>
      <c r="G279">
        <v>3</v>
      </c>
      <c r="H279">
        <v>18</v>
      </c>
      <c r="I279" s="11">
        <v>44</v>
      </c>
      <c r="J279">
        <f t="shared" si="21"/>
        <v>80</v>
      </c>
      <c r="K279" s="11">
        <v>8</v>
      </c>
    </row>
    <row r="280" spans="1:11" ht="16.5" customHeight="1">
      <c r="A280" s="1">
        <v>279</v>
      </c>
      <c r="B280" s="1" t="s">
        <v>1253</v>
      </c>
      <c r="C280" s="1" t="s">
        <v>1254</v>
      </c>
      <c r="D280" s="1" t="s">
        <v>767</v>
      </c>
      <c r="E280" s="1"/>
      <c r="F280">
        <v>10</v>
      </c>
      <c r="H280">
        <v>13</v>
      </c>
      <c r="I280" s="11"/>
      <c r="J280">
        <f t="shared" si="21"/>
        <v>23</v>
      </c>
      <c r="K280" s="11"/>
    </row>
    <row r="281" spans="1:11" ht="16.5" customHeight="1">
      <c r="A281" s="1">
        <v>280</v>
      </c>
      <c r="B281" s="1" t="s">
        <v>1255</v>
      </c>
      <c r="C281" s="1" t="s">
        <v>1254</v>
      </c>
      <c r="D281" s="1" t="s">
        <v>889</v>
      </c>
      <c r="E281" s="1"/>
      <c r="I281" s="11"/>
      <c r="K281" s="11"/>
    </row>
    <row r="282" spans="1:11" ht="16.5" customHeight="1">
      <c r="A282" s="1">
        <v>281</v>
      </c>
      <c r="B282" s="1" t="s">
        <v>1256</v>
      </c>
      <c r="C282" s="1" t="s">
        <v>1257</v>
      </c>
      <c r="D282" s="1" t="s">
        <v>613</v>
      </c>
      <c r="E282" s="1"/>
      <c r="F282">
        <v>9</v>
      </c>
      <c r="G282">
        <v>3</v>
      </c>
      <c r="H282">
        <v>14</v>
      </c>
      <c r="I282" s="11"/>
      <c r="J282">
        <f aca="true" t="shared" si="22" ref="J282:J293">SUM(E282:I282)</f>
        <v>26</v>
      </c>
      <c r="K282" s="11"/>
    </row>
    <row r="283" spans="1:11" ht="16.5" customHeight="1">
      <c r="A283" s="1">
        <v>282</v>
      </c>
      <c r="B283" s="1" t="s">
        <v>1258</v>
      </c>
      <c r="C283" s="1" t="s">
        <v>1259</v>
      </c>
      <c r="D283" s="1" t="s">
        <v>759</v>
      </c>
      <c r="E283" s="1">
        <v>5</v>
      </c>
      <c r="F283">
        <v>10</v>
      </c>
      <c r="G283">
        <v>10</v>
      </c>
      <c r="H283">
        <v>18</v>
      </c>
      <c r="I283" s="11">
        <v>52</v>
      </c>
      <c r="J283">
        <f t="shared" si="22"/>
        <v>95</v>
      </c>
      <c r="K283" s="11">
        <v>10</v>
      </c>
    </row>
    <row r="284" spans="1:11" ht="16.5" customHeight="1">
      <c r="A284" s="1">
        <v>283</v>
      </c>
      <c r="B284" s="1" t="s">
        <v>1260</v>
      </c>
      <c r="C284" s="1" t="s">
        <v>1261</v>
      </c>
      <c r="D284" s="1" t="s">
        <v>613</v>
      </c>
      <c r="E284" s="1">
        <v>5</v>
      </c>
      <c r="F284">
        <v>10</v>
      </c>
      <c r="G284">
        <v>7</v>
      </c>
      <c r="H284">
        <v>10</v>
      </c>
      <c r="I284" s="11">
        <v>37</v>
      </c>
      <c r="J284">
        <f t="shared" si="22"/>
        <v>69</v>
      </c>
      <c r="K284" s="11">
        <v>7</v>
      </c>
    </row>
    <row r="285" spans="1:11" ht="16.5" customHeight="1">
      <c r="A285" s="1">
        <v>284</v>
      </c>
      <c r="B285" s="1" t="s">
        <v>1262</v>
      </c>
      <c r="C285" s="1" t="s">
        <v>1261</v>
      </c>
      <c r="D285" s="1" t="s">
        <v>813</v>
      </c>
      <c r="E285" s="1"/>
      <c r="H285">
        <v>7</v>
      </c>
      <c r="I285" s="11"/>
      <c r="J285">
        <f t="shared" si="22"/>
        <v>7</v>
      </c>
      <c r="K285" s="11"/>
    </row>
    <row r="286" spans="1:11" ht="16.5" customHeight="1">
      <c r="A286" s="1">
        <v>285</v>
      </c>
      <c r="B286" s="1" t="s">
        <v>1263</v>
      </c>
      <c r="C286" s="1" t="s">
        <v>1264</v>
      </c>
      <c r="D286" s="1" t="s">
        <v>720</v>
      </c>
      <c r="E286" s="1">
        <v>5</v>
      </c>
      <c r="F286">
        <v>8</v>
      </c>
      <c r="G286">
        <v>8</v>
      </c>
      <c r="H286">
        <v>15</v>
      </c>
      <c r="I286" s="11">
        <v>32</v>
      </c>
      <c r="J286">
        <f t="shared" si="22"/>
        <v>68</v>
      </c>
      <c r="K286" s="11">
        <v>7</v>
      </c>
    </row>
    <row r="287" spans="1:11" ht="16.5" customHeight="1">
      <c r="A287" s="1">
        <v>286</v>
      </c>
      <c r="B287" s="1" t="s">
        <v>1265</v>
      </c>
      <c r="C287" s="1" t="s">
        <v>1266</v>
      </c>
      <c r="D287" s="1" t="s">
        <v>1267</v>
      </c>
      <c r="E287" s="1"/>
      <c r="F287">
        <v>10</v>
      </c>
      <c r="G287">
        <v>5</v>
      </c>
      <c r="H287">
        <v>8</v>
      </c>
      <c r="I287" s="11">
        <v>33</v>
      </c>
      <c r="J287">
        <f t="shared" si="22"/>
        <v>56</v>
      </c>
      <c r="K287" s="11">
        <v>6</v>
      </c>
    </row>
    <row r="288" spans="1:11" ht="16.5" customHeight="1">
      <c r="A288" s="1">
        <v>287</v>
      </c>
      <c r="B288" s="1" t="s">
        <v>1268</v>
      </c>
      <c r="C288" s="1" t="s">
        <v>1266</v>
      </c>
      <c r="D288" s="1" t="s">
        <v>889</v>
      </c>
      <c r="E288" s="1">
        <v>5</v>
      </c>
      <c r="F288">
        <v>7</v>
      </c>
      <c r="G288">
        <v>5</v>
      </c>
      <c r="H288">
        <v>6</v>
      </c>
      <c r="I288" s="11"/>
      <c r="J288">
        <f t="shared" si="22"/>
        <v>23</v>
      </c>
      <c r="K288" s="11"/>
    </row>
    <row r="289" spans="1:11" ht="16.5" customHeight="1">
      <c r="A289" s="1">
        <v>288</v>
      </c>
      <c r="B289" s="1" t="s">
        <v>1269</v>
      </c>
      <c r="C289" s="1" t="s">
        <v>1266</v>
      </c>
      <c r="D289" s="1" t="s">
        <v>1270</v>
      </c>
      <c r="E289" s="1"/>
      <c r="F289">
        <v>5</v>
      </c>
      <c r="H289">
        <v>5</v>
      </c>
      <c r="I289" s="11"/>
      <c r="J289">
        <f t="shared" si="22"/>
        <v>10</v>
      </c>
      <c r="K289" s="11"/>
    </row>
    <row r="290" spans="1:11" ht="16.5" customHeight="1">
      <c r="A290" s="1">
        <v>289</v>
      </c>
      <c r="B290" s="1" t="s">
        <v>1271</v>
      </c>
      <c r="C290" s="1" t="s">
        <v>1266</v>
      </c>
      <c r="D290" s="1" t="s">
        <v>823</v>
      </c>
      <c r="E290" s="1"/>
      <c r="H290">
        <v>8</v>
      </c>
      <c r="I290" s="11"/>
      <c r="J290">
        <f t="shared" si="22"/>
        <v>8</v>
      </c>
      <c r="K290" s="11"/>
    </row>
    <row r="291" spans="1:11" ht="16.5" customHeight="1">
      <c r="A291" s="1">
        <v>290</v>
      </c>
      <c r="B291" s="1" t="s">
        <v>1272</v>
      </c>
      <c r="C291" s="1" t="s">
        <v>1273</v>
      </c>
      <c r="D291" s="1" t="s">
        <v>1210</v>
      </c>
      <c r="E291" s="1">
        <v>5</v>
      </c>
      <c r="F291">
        <v>10</v>
      </c>
      <c r="G291">
        <v>10</v>
      </c>
      <c r="H291">
        <v>9</v>
      </c>
      <c r="I291" s="11">
        <v>38</v>
      </c>
      <c r="J291">
        <f t="shared" si="22"/>
        <v>72</v>
      </c>
      <c r="K291" s="11">
        <v>8</v>
      </c>
    </row>
    <row r="292" spans="1:11" ht="16.5" customHeight="1">
      <c r="A292" s="1">
        <v>291</v>
      </c>
      <c r="B292" s="1" t="s">
        <v>1274</v>
      </c>
      <c r="C292" s="1" t="s">
        <v>1275</v>
      </c>
      <c r="D292" s="1" t="s">
        <v>1210</v>
      </c>
      <c r="E292" s="1">
        <v>5</v>
      </c>
      <c r="F292">
        <v>10</v>
      </c>
      <c r="G292">
        <v>10</v>
      </c>
      <c r="H292">
        <v>9</v>
      </c>
      <c r="I292" s="11">
        <v>38</v>
      </c>
      <c r="J292">
        <f t="shared" si="22"/>
        <v>72</v>
      </c>
      <c r="K292" s="11">
        <v>8</v>
      </c>
    </row>
    <row r="293" spans="1:11" ht="16.5" customHeight="1">
      <c r="A293" s="1">
        <v>292</v>
      </c>
      <c r="B293" s="1" t="s">
        <v>1276</v>
      </c>
      <c r="C293" s="1" t="s">
        <v>1277</v>
      </c>
      <c r="D293" s="1" t="s">
        <v>616</v>
      </c>
      <c r="E293" s="1">
        <v>5</v>
      </c>
      <c r="F293">
        <v>5</v>
      </c>
      <c r="G293">
        <v>5</v>
      </c>
      <c r="H293">
        <v>14</v>
      </c>
      <c r="I293" s="11">
        <v>46</v>
      </c>
      <c r="J293">
        <f t="shared" si="22"/>
        <v>75</v>
      </c>
      <c r="K293" s="11">
        <v>8</v>
      </c>
    </row>
    <row r="294" spans="1:11" ht="16.5" customHeight="1">
      <c r="A294" s="1">
        <v>293</v>
      </c>
      <c r="B294" s="1" t="s">
        <v>1278</v>
      </c>
      <c r="C294" s="1" t="s">
        <v>1277</v>
      </c>
      <c r="D294" s="1" t="s">
        <v>604</v>
      </c>
      <c r="E294" s="1"/>
      <c r="I294" s="11"/>
      <c r="K294" s="11"/>
    </row>
    <row r="295" spans="1:11" ht="16.5" customHeight="1">
      <c r="A295" s="1">
        <v>294</v>
      </c>
      <c r="B295" s="1" t="s">
        <v>1279</v>
      </c>
      <c r="C295" s="1" t="s">
        <v>1277</v>
      </c>
      <c r="D295" s="1" t="s">
        <v>690</v>
      </c>
      <c r="E295" s="1">
        <v>5</v>
      </c>
      <c r="F295">
        <v>10</v>
      </c>
      <c r="G295">
        <v>10</v>
      </c>
      <c r="H295">
        <v>15</v>
      </c>
      <c r="I295" s="11">
        <v>28</v>
      </c>
      <c r="J295">
        <f aca="true" t="shared" si="23" ref="J295:J307">SUM(E295:I295)</f>
        <v>68</v>
      </c>
      <c r="K295" s="11">
        <v>7</v>
      </c>
    </row>
    <row r="296" spans="1:11" ht="16.5" customHeight="1">
      <c r="A296" s="1">
        <v>295</v>
      </c>
      <c r="B296" s="1" t="s">
        <v>1280</v>
      </c>
      <c r="C296" s="1" t="s">
        <v>1277</v>
      </c>
      <c r="D296" s="1" t="s">
        <v>923</v>
      </c>
      <c r="E296" s="1">
        <v>5</v>
      </c>
      <c r="F296">
        <v>5</v>
      </c>
      <c r="G296">
        <v>6</v>
      </c>
      <c r="H296">
        <v>15</v>
      </c>
      <c r="I296" s="11">
        <v>40</v>
      </c>
      <c r="J296">
        <f t="shared" si="23"/>
        <v>71</v>
      </c>
      <c r="K296" s="11">
        <v>8</v>
      </c>
    </row>
    <row r="297" spans="1:11" ht="16.5" customHeight="1">
      <c r="A297" s="1">
        <v>296</v>
      </c>
      <c r="B297" s="1" t="s">
        <v>1281</v>
      </c>
      <c r="C297" s="1" t="s">
        <v>1277</v>
      </c>
      <c r="D297" s="1" t="s">
        <v>1282</v>
      </c>
      <c r="E297" s="1"/>
      <c r="F297">
        <v>5</v>
      </c>
      <c r="G297">
        <v>4</v>
      </c>
      <c r="H297">
        <v>15</v>
      </c>
      <c r="I297" s="11">
        <v>41</v>
      </c>
      <c r="J297">
        <f t="shared" si="23"/>
        <v>65</v>
      </c>
      <c r="K297" s="11">
        <v>7</v>
      </c>
    </row>
    <row r="298" spans="1:11" ht="16.5" customHeight="1">
      <c r="A298" s="1">
        <v>297</v>
      </c>
      <c r="B298" s="1" t="s">
        <v>1283</v>
      </c>
      <c r="C298" s="1" t="s">
        <v>1284</v>
      </c>
      <c r="D298" s="1" t="s">
        <v>687</v>
      </c>
      <c r="E298" s="1">
        <v>5</v>
      </c>
      <c r="F298" s="4">
        <v>8</v>
      </c>
      <c r="G298">
        <v>10</v>
      </c>
      <c r="H298">
        <v>13</v>
      </c>
      <c r="I298" s="11">
        <v>41</v>
      </c>
      <c r="J298">
        <f t="shared" si="23"/>
        <v>77</v>
      </c>
      <c r="K298" s="11">
        <v>8</v>
      </c>
    </row>
    <row r="299" spans="1:11" ht="16.5" customHeight="1">
      <c r="A299" s="1">
        <v>298</v>
      </c>
      <c r="B299" s="1" t="s">
        <v>1285</v>
      </c>
      <c r="C299" s="1" t="s">
        <v>1286</v>
      </c>
      <c r="D299" s="1" t="s">
        <v>696</v>
      </c>
      <c r="E299" s="1">
        <v>5</v>
      </c>
      <c r="F299" s="9">
        <v>5</v>
      </c>
      <c r="G299">
        <v>7</v>
      </c>
      <c r="H299">
        <v>6</v>
      </c>
      <c r="I299" s="11">
        <v>28</v>
      </c>
      <c r="J299">
        <f t="shared" si="23"/>
        <v>51</v>
      </c>
      <c r="K299" s="11">
        <v>6</v>
      </c>
    </row>
    <row r="300" spans="1:11" ht="16.5" customHeight="1">
      <c r="A300" s="1">
        <v>299</v>
      </c>
      <c r="B300" s="1" t="s">
        <v>1287</v>
      </c>
      <c r="C300" s="1" t="s">
        <v>1286</v>
      </c>
      <c r="D300" s="1" t="s">
        <v>720</v>
      </c>
      <c r="E300" s="1">
        <v>5</v>
      </c>
      <c r="F300">
        <v>5</v>
      </c>
      <c r="G300">
        <v>10</v>
      </c>
      <c r="H300">
        <v>9</v>
      </c>
      <c r="I300" s="11">
        <v>37</v>
      </c>
      <c r="J300">
        <f t="shared" si="23"/>
        <v>66</v>
      </c>
      <c r="K300" s="11">
        <v>7</v>
      </c>
    </row>
    <row r="301" spans="1:11" ht="16.5" customHeight="1">
      <c r="A301" s="1">
        <v>300</v>
      </c>
      <c r="B301" s="1" t="s">
        <v>1288</v>
      </c>
      <c r="C301" s="1" t="s">
        <v>1289</v>
      </c>
      <c r="D301" s="1" t="s">
        <v>832</v>
      </c>
      <c r="E301" s="1">
        <v>5</v>
      </c>
      <c r="F301">
        <v>10</v>
      </c>
      <c r="G301">
        <v>6</v>
      </c>
      <c r="H301">
        <v>12</v>
      </c>
      <c r="I301" s="11">
        <v>38</v>
      </c>
      <c r="J301">
        <f t="shared" si="23"/>
        <v>71</v>
      </c>
      <c r="K301" s="11">
        <v>8</v>
      </c>
    </row>
    <row r="302" spans="1:11" ht="16.5" customHeight="1">
      <c r="A302" s="1">
        <v>301</v>
      </c>
      <c r="B302" s="1" t="s">
        <v>1290</v>
      </c>
      <c r="C302" s="1" t="s">
        <v>1289</v>
      </c>
      <c r="D302" s="1" t="s">
        <v>1291</v>
      </c>
      <c r="E302" s="1"/>
      <c r="H302">
        <v>8</v>
      </c>
      <c r="I302" s="11"/>
      <c r="J302">
        <f t="shared" si="23"/>
        <v>8</v>
      </c>
      <c r="K302" s="11"/>
    </row>
    <row r="303" spans="1:11" ht="16.5" customHeight="1">
      <c r="A303" s="1">
        <v>302</v>
      </c>
      <c r="B303" s="1" t="s">
        <v>1292</v>
      </c>
      <c r="C303" s="1" t="s">
        <v>1293</v>
      </c>
      <c r="D303" s="1" t="s">
        <v>1011</v>
      </c>
      <c r="E303" s="1"/>
      <c r="F303">
        <v>10</v>
      </c>
      <c r="G303">
        <v>1</v>
      </c>
      <c r="H303">
        <v>12</v>
      </c>
      <c r="I303" s="11">
        <v>35</v>
      </c>
      <c r="J303">
        <f t="shared" si="23"/>
        <v>58</v>
      </c>
      <c r="K303" s="11">
        <v>6</v>
      </c>
    </row>
    <row r="304" spans="1:11" ht="16.5" customHeight="1">
      <c r="A304" s="1">
        <v>303</v>
      </c>
      <c r="B304" s="1" t="s">
        <v>1294</v>
      </c>
      <c r="C304" s="1" t="s">
        <v>1295</v>
      </c>
      <c r="D304" s="1" t="s">
        <v>1296</v>
      </c>
      <c r="E304" s="1">
        <v>5</v>
      </c>
      <c r="F304">
        <v>10</v>
      </c>
      <c r="G304">
        <v>3</v>
      </c>
      <c r="H304">
        <v>9</v>
      </c>
      <c r="I304" s="11">
        <v>41</v>
      </c>
      <c r="J304">
        <f>SUM(E304:I304)</f>
        <v>68</v>
      </c>
      <c r="K304" s="11">
        <v>7</v>
      </c>
    </row>
    <row r="305" spans="1:11" ht="16.5" customHeight="1">
      <c r="A305" s="1">
        <v>304</v>
      </c>
      <c r="B305" s="1" t="s">
        <v>1297</v>
      </c>
      <c r="C305" s="1" t="s">
        <v>1298</v>
      </c>
      <c r="D305" s="1" t="s">
        <v>1299</v>
      </c>
      <c r="E305" s="1"/>
      <c r="F305">
        <v>10</v>
      </c>
      <c r="G305">
        <v>2</v>
      </c>
      <c r="H305">
        <v>12</v>
      </c>
      <c r="I305" s="11">
        <v>31</v>
      </c>
      <c r="J305">
        <f t="shared" si="23"/>
        <v>55</v>
      </c>
      <c r="K305" s="11">
        <v>6</v>
      </c>
    </row>
    <row r="306" spans="1:11" ht="16.5" customHeight="1">
      <c r="A306" s="1">
        <v>305</v>
      </c>
      <c r="B306" s="1" t="s">
        <v>1300</v>
      </c>
      <c r="C306" s="1" t="s">
        <v>1301</v>
      </c>
      <c r="D306" s="1" t="s">
        <v>823</v>
      </c>
      <c r="E306" s="1">
        <v>5</v>
      </c>
      <c r="F306">
        <v>10</v>
      </c>
      <c r="G306">
        <v>10</v>
      </c>
      <c r="H306">
        <v>16</v>
      </c>
      <c r="I306" s="11">
        <v>42</v>
      </c>
      <c r="J306">
        <f t="shared" si="23"/>
        <v>83</v>
      </c>
      <c r="K306" s="11">
        <v>9</v>
      </c>
    </row>
    <row r="307" spans="1:11" ht="16.5" customHeight="1">
      <c r="A307" s="1">
        <v>306</v>
      </c>
      <c r="B307" s="1" t="s">
        <v>1302</v>
      </c>
      <c r="C307" s="1" t="s">
        <v>1303</v>
      </c>
      <c r="D307" s="1" t="s">
        <v>1161</v>
      </c>
      <c r="E307" s="1">
        <v>5</v>
      </c>
      <c r="F307">
        <v>5</v>
      </c>
      <c r="G307">
        <v>5</v>
      </c>
      <c r="H307">
        <v>9</v>
      </c>
      <c r="I307" s="11">
        <v>37</v>
      </c>
      <c r="J307">
        <f t="shared" si="23"/>
        <v>61</v>
      </c>
      <c r="K307" s="11">
        <v>7</v>
      </c>
    </row>
    <row r="308" spans="1:11" ht="16.5" customHeight="1">
      <c r="A308" s="1">
        <v>307</v>
      </c>
      <c r="B308" s="1" t="s">
        <v>1304</v>
      </c>
      <c r="C308" s="1" t="s">
        <v>1305</v>
      </c>
      <c r="D308" s="1" t="s">
        <v>797</v>
      </c>
      <c r="E308" s="1"/>
      <c r="I308" s="11"/>
      <c r="K308" s="11"/>
    </row>
    <row r="309" spans="1:11" ht="16.5" customHeight="1">
      <c r="A309" s="1">
        <v>308</v>
      </c>
      <c r="B309" s="1" t="s">
        <v>1306</v>
      </c>
      <c r="C309" s="1" t="s">
        <v>1307</v>
      </c>
      <c r="D309" s="1" t="s">
        <v>715</v>
      </c>
      <c r="E309" s="1"/>
      <c r="F309">
        <v>10</v>
      </c>
      <c r="G309">
        <v>1</v>
      </c>
      <c r="H309">
        <v>12</v>
      </c>
      <c r="I309" s="11">
        <v>38</v>
      </c>
      <c r="J309">
        <f>SUM(E309:I309)</f>
        <v>61</v>
      </c>
      <c r="K309" s="11">
        <v>7</v>
      </c>
    </row>
    <row r="310" spans="1:11" ht="16.5" customHeight="1">
      <c r="A310" s="1">
        <v>309</v>
      </c>
      <c r="B310" s="1" t="s">
        <v>1308</v>
      </c>
      <c r="C310" s="1" t="s">
        <v>1309</v>
      </c>
      <c r="D310" s="1" t="s">
        <v>1026</v>
      </c>
      <c r="E310" s="1">
        <v>5</v>
      </c>
      <c r="F310">
        <v>10</v>
      </c>
      <c r="G310">
        <v>10</v>
      </c>
      <c r="H310">
        <v>6</v>
      </c>
      <c r="I310" s="11">
        <v>31</v>
      </c>
      <c r="J310">
        <f>SUM(E310:I310)</f>
        <v>62</v>
      </c>
      <c r="K310" s="11">
        <v>7</v>
      </c>
    </row>
    <row r="311" spans="1:11" ht="16.5" customHeight="1">
      <c r="A311" s="1">
        <v>310</v>
      </c>
      <c r="B311" s="1" t="s">
        <v>1310</v>
      </c>
      <c r="C311" s="1" t="s">
        <v>1309</v>
      </c>
      <c r="D311" s="1" t="s">
        <v>1311</v>
      </c>
      <c r="E311" s="1">
        <v>5</v>
      </c>
      <c r="F311">
        <v>10</v>
      </c>
      <c r="G311">
        <v>10</v>
      </c>
      <c r="H311">
        <v>17</v>
      </c>
      <c r="I311" s="11">
        <v>46</v>
      </c>
      <c r="J311">
        <f>SUM(E311:I311)</f>
        <v>88</v>
      </c>
      <c r="K311" s="11">
        <v>9</v>
      </c>
    </row>
    <row r="312" spans="1:11" ht="16.5" customHeight="1">
      <c r="A312" s="1">
        <v>311</v>
      </c>
      <c r="B312" s="1" t="s">
        <v>1312</v>
      </c>
      <c r="C312" s="1" t="s">
        <v>1309</v>
      </c>
      <c r="D312" s="1" t="s">
        <v>800</v>
      </c>
      <c r="E312" s="1"/>
      <c r="F312">
        <v>10</v>
      </c>
      <c r="G312">
        <v>1</v>
      </c>
      <c r="H312">
        <v>15</v>
      </c>
      <c r="I312" s="11"/>
      <c r="J312">
        <f>SUM(E312:I312)</f>
        <v>26</v>
      </c>
      <c r="K312" s="11"/>
    </row>
    <row r="313" spans="1:11" ht="16.5" customHeight="1">
      <c r="A313" s="1">
        <v>312</v>
      </c>
      <c r="B313" s="1" t="s">
        <v>1313</v>
      </c>
      <c r="C313" s="1" t="s">
        <v>1314</v>
      </c>
      <c r="D313" s="1" t="s">
        <v>1315</v>
      </c>
      <c r="E313" s="1">
        <v>5</v>
      </c>
      <c r="F313">
        <v>5</v>
      </c>
      <c r="G313">
        <v>4</v>
      </c>
      <c r="H313">
        <v>10</v>
      </c>
      <c r="I313" s="11"/>
      <c r="J313">
        <f aca="true" t="shared" si="24" ref="J313:J318">SUM(E313:I313)</f>
        <v>24</v>
      </c>
      <c r="K313" s="11"/>
    </row>
    <row r="314" spans="1:11" ht="16.5" customHeight="1">
      <c r="A314" s="1">
        <v>313</v>
      </c>
      <c r="B314" s="1" t="s">
        <v>1316</v>
      </c>
      <c r="C314" s="1" t="s">
        <v>1317</v>
      </c>
      <c r="D314" s="1" t="s">
        <v>1296</v>
      </c>
      <c r="E314" s="1">
        <v>5</v>
      </c>
      <c r="F314">
        <v>10</v>
      </c>
      <c r="G314">
        <v>10</v>
      </c>
      <c r="H314">
        <v>9</v>
      </c>
      <c r="I314" s="11">
        <v>51</v>
      </c>
      <c r="J314">
        <f t="shared" si="24"/>
        <v>85</v>
      </c>
      <c r="K314" s="11">
        <v>9</v>
      </c>
    </row>
    <row r="315" spans="1:11" ht="16.5" customHeight="1">
      <c r="A315" s="1">
        <v>314</v>
      </c>
      <c r="B315" s="1" t="s">
        <v>1318</v>
      </c>
      <c r="C315" s="1" t="s">
        <v>1319</v>
      </c>
      <c r="D315" s="1" t="s">
        <v>813</v>
      </c>
      <c r="E315" s="1">
        <v>5</v>
      </c>
      <c r="F315">
        <v>10</v>
      </c>
      <c r="G315">
        <v>5</v>
      </c>
      <c r="H315">
        <v>8</v>
      </c>
      <c r="I315" s="11">
        <v>28</v>
      </c>
      <c r="J315">
        <f t="shared" si="24"/>
        <v>56</v>
      </c>
      <c r="K315" s="11">
        <v>6</v>
      </c>
    </row>
    <row r="316" spans="1:11" ht="16.5" customHeight="1">
      <c r="A316" s="1">
        <v>315</v>
      </c>
      <c r="B316" s="1" t="s">
        <v>1320</v>
      </c>
      <c r="C316" s="1" t="s">
        <v>1321</v>
      </c>
      <c r="D316" s="1" t="s">
        <v>1322</v>
      </c>
      <c r="E316" s="1">
        <v>5</v>
      </c>
      <c r="F316">
        <v>8</v>
      </c>
      <c r="G316">
        <v>5</v>
      </c>
      <c r="H316">
        <v>5</v>
      </c>
      <c r="I316" s="11"/>
      <c r="J316">
        <f t="shared" si="24"/>
        <v>23</v>
      </c>
      <c r="K316" s="11"/>
    </row>
    <row r="317" spans="1:11" ht="16.5" customHeight="1">
      <c r="A317" s="1">
        <v>316</v>
      </c>
      <c r="B317" s="1" t="s">
        <v>1323</v>
      </c>
      <c r="C317" s="1" t="s">
        <v>1324</v>
      </c>
      <c r="D317" s="1" t="s">
        <v>1325</v>
      </c>
      <c r="E317" s="1"/>
      <c r="F317">
        <v>10</v>
      </c>
      <c r="G317">
        <v>2</v>
      </c>
      <c r="H317">
        <v>11</v>
      </c>
      <c r="I317" s="11"/>
      <c r="J317">
        <f t="shared" si="24"/>
        <v>23</v>
      </c>
      <c r="K317" s="11"/>
    </row>
    <row r="318" spans="1:11" ht="16.5" customHeight="1">
      <c r="A318" s="1">
        <v>317</v>
      </c>
      <c r="B318" s="1" t="s">
        <v>1326</v>
      </c>
      <c r="C318" s="1" t="s">
        <v>1327</v>
      </c>
      <c r="D318" s="1" t="s">
        <v>1328</v>
      </c>
      <c r="E318" s="1">
        <v>5</v>
      </c>
      <c r="F318">
        <v>5</v>
      </c>
      <c r="G318">
        <v>5</v>
      </c>
      <c r="H318">
        <v>12</v>
      </c>
      <c r="I318" s="11">
        <v>35</v>
      </c>
      <c r="J318">
        <f t="shared" si="24"/>
        <v>62</v>
      </c>
      <c r="K318" s="11">
        <v>7</v>
      </c>
    </row>
    <row r="319" spans="1:11" ht="16.5" customHeight="1">
      <c r="A319" s="1">
        <v>318</v>
      </c>
      <c r="B319" s="1" t="s">
        <v>1329</v>
      </c>
      <c r="C319" s="1" t="s">
        <v>1330</v>
      </c>
      <c r="D319" s="1" t="s">
        <v>696</v>
      </c>
      <c r="E319" s="1">
        <v>5</v>
      </c>
      <c r="F319">
        <v>5</v>
      </c>
      <c r="G319">
        <v>6</v>
      </c>
      <c r="H319">
        <v>7</v>
      </c>
      <c r="I319" s="11"/>
      <c r="J319">
        <f aca="true" t="shared" si="25" ref="J319:J338">SUM(E319:I319)</f>
        <v>23</v>
      </c>
      <c r="K319" s="11"/>
    </row>
    <row r="320" spans="1:11" ht="16.5" customHeight="1">
      <c r="A320" s="1">
        <v>319</v>
      </c>
      <c r="B320" s="1" t="s">
        <v>1331</v>
      </c>
      <c r="C320" s="1" t="s">
        <v>1332</v>
      </c>
      <c r="D320" s="1" t="s">
        <v>652</v>
      </c>
      <c r="E320" s="1"/>
      <c r="G320">
        <v>2</v>
      </c>
      <c r="H320">
        <v>4</v>
      </c>
      <c r="I320" s="11"/>
      <c r="J320">
        <f t="shared" si="25"/>
        <v>6</v>
      </c>
      <c r="K320" s="11"/>
    </row>
    <row r="321" spans="1:11" ht="16.5" customHeight="1">
      <c r="A321" s="1">
        <v>320</v>
      </c>
      <c r="B321" s="1" t="s">
        <v>1333</v>
      </c>
      <c r="C321" s="1" t="s">
        <v>1334</v>
      </c>
      <c r="D321" s="1" t="s">
        <v>604</v>
      </c>
      <c r="E321" s="1"/>
      <c r="G321">
        <v>2</v>
      </c>
      <c r="H321">
        <v>4</v>
      </c>
      <c r="I321" s="11"/>
      <c r="J321">
        <f t="shared" si="25"/>
        <v>6</v>
      </c>
      <c r="K321" s="11"/>
    </row>
    <row r="322" spans="1:11" ht="16.5" customHeight="1">
      <c r="A322" s="1">
        <v>321</v>
      </c>
      <c r="B322" s="1" t="s">
        <v>1335</v>
      </c>
      <c r="C322" s="1" t="s">
        <v>1336</v>
      </c>
      <c r="D322" s="1" t="s">
        <v>1337</v>
      </c>
      <c r="E322" s="1"/>
      <c r="G322">
        <v>2</v>
      </c>
      <c r="H322">
        <v>4</v>
      </c>
      <c r="I322" s="11"/>
      <c r="J322">
        <f t="shared" si="25"/>
        <v>6</v>
      </c>
      <c r="K322" s="11"/>
    </row>
    <row r="323" spans="1:11" ht="16.5" customHeight="1">
      <c r="A323" s="1">
        <v>322</v>
      </c>
      <c r="B323" s="1" t="s">
        <v>1338</v>
      </c>
      <c r="C323" s="1" t="s">
        <v>1339</v>
      </c>
      <c r="D323" s="1" t="s">
        <v>604</v>
      </c>
      <c r="E323" s="1">
        <v>5</v>
      </c>
      <c r="F323">
        <v>10</v>
      </c>
      <c r="G323">
        <v>10</v>
      </c>
      <c r="H323">
        <v>19</v>
      </c>
      <c r="I323" s="11">
        <v>50</v>
      </c>
      <c r="J323">
        <f t="shared" si="25"/>
        <v>94</v>
      </c>
      <c r="K323" s="11">
        <v>10</v>
      </c>
    </row>
    <row r="324" spans="1:11" ht="16.5" customHeight="1">
      <c r="A324" s="1">
        <v>323</v>
      </c>
      <c r="B324" s="1" t="s">
        <v>1340</v>
      </c>
      <c r="C324" s="1" t="s">
        <v>1341</v>
      </c>
      <c r="D324" s="1" t="s">
        <v>1135</v>
      </c>
      <c r="E324" s="1">
        <v>5</v>
      </c>
      <c r="F324">
        <v>10</v>
      </c>
      <c r="G324">
        <v>10</v>
      </c>
      <c r="H324">
        <v>14</v>
      </c>
      <c r="I324" s="11">
        <v>30</v>
      </c>
      <c r="J324">
        <f t="shared" si="25"/>
        <v>69</v>
      </c>
      <c r="K324" s="11">
        <v>7</v>
      </c>
    </row>
    <row r="325" spans="1:11" ht="16.5" customHeight="1">
      <c r="A325" s="1">
        <v>324</v>
      </c>
      <c r="B325" s="1" t="s">
        <v>1342</v>
      </c>
      <c r="C325" s="1" t="s">
        <v>1343</v>
      </c>
      <c r="D325" s="1" t="s">
        <v>823</v>
      </c>
      <c r="E325" s="1"/>
      <c r="G325">
        <v>1</v>
      </c>
      <c r="H325">
        <v>6</v>
      </c>
      <c r="I325" s="11"/>
      <c r="J325">
        <f t="shared" si="25"/>
        <v>7</v>
      </c>
      <c r="K325" s="11"/>
    </row>
    <row r="326" spans="1:11" ht="16.5" customHeight="1">
      <c r="A326" s="1">
        <v>325</v>
      </c>
      <c r="B326" s="1" t="s">
        <v>1344</v>
      </c>
      <c r="C326" s="1" t="s">
        <v>1345</v>
      </c>
      <c r="D326" s="1" t="s">
        <v>690</v>
      </c>
      <c r="E326" s="1">
        <v>5</v>
      </c>
      <c r="F326">
        <v>5</v>
      </c>
      <c r="G326">
        <v>3</v>
      </c>
      <c r="H326">
        <v>15</v>
      </c>
      <c r="I326" s="11"/>
      <c r="J326">
        <f t="shared" si="25"/>
        <v>28</v>
      </c>
      <c r="K326" s="11"/>
    </row>
    <row r="327" spans="1:11" ht="16.5" customHeight="1">
      <c r="A327" s="1">
        <v>326</v>
      </c>
      <c r="B327" s="1" t="s">
        <v>1346</v>
      </c>
      <c r="C327" s="1" t="s">
        <v>1347</v>
      </c>
      <c r="D327" s="1" t="s">
        <v>696</v>
      </c>
      <c r="E327" s="1">
        <v>5</v>
      </c>
      <c r="F327">
        <v>9</v>
      </c>
      <c r="G327">
        <v>10</v>
      </c>
      <c r="H327">
        <v>16</v>
      </c>
      <c r="I327" s="11">
        <v>43</v>
      </c>
      <c r="J327">
        <f t="shared" si="25"/>
        <v>83</v>
      </c>
      <c r="K327" s="11">
        <v>9</v>
      </c>
    </row>
    <row r="328" spans="1:11" ht="16.5" customHeight="1">
      <c r="A328" s="1">
        <v>327</v>
      </c>
      <c r="B328" s="1" t="s">
        <v>1348</v>
      </c>
      <c r="C328" s="1" t="s">
        <v>1347</v>
      </c>
      <c r="D328" s="1" t="s">
        <v>690</v>
      </c>
      <c r="E328" s="1">
        <v>5</v>
      </c>
      <c r="F328">
        <v>5</v>
      </c>
      <c r="G328">
        <v>7</v>
      </c>
      <c r="H328">
        <v>6</v>
      </c>
      <c r="I328" s="11"/>
      <c r="J328">
        <f t="shared" si="25"/>
        <v>23</v>
      </c>
      <c r="K328" s="11"/>
    </row>
    <row r="329" spans="1:11" ht="16.5" customHeight="1">
      <c r="A329" s="1">
        <v>328</v>
      </c>
      <c r="B329" s="1" t="s">
        <v>1349</v>
      </c>
      <c r="C329" s="1" t="s">
        <v>1350</v>
      </c>
      <c r="D329" s="1" t="s">
        <v>616</v>
      </c>
      <c r="E329" s="1"/>
      <c r="F329">
        <v>5</v>
      </c>
      <c r="G329">
        <v>1</v>
      </c>
      <c r="H329">
        <v>17</v>
      </c>
      <c r="I329" s="11"/>
      <c r="J329">
        <f t="shared" si="25"/>
        <v>23</v>
      </c>
      <c r="K329" s="11"/>
    </row>
    <row r="330" spans="1:11" ht="16.5" customHeight="1">
      <c r="A330" s="1">
        <v>329</v>
      </c>
      <c r="B330" s="1" t="s">
        <v>1351</v>
      </c>
      <c r="C330" s="1" t="s">
        <v>1350</v>
      </c>
      <c r="D330" s="1" t="s">
        <v>1352</v>
      </c>
      <c r="E330" s="1">
        <v>5</v>
      </c>
      <c r="F330">
        <v>10</v>
      </c>
      <c r="G330">
        <v>10</v>
      </c>
      <c r="H330">
        <v>9</v>
      </c>
      <c r="I330" s="11">
        <v>40</v>
      </c>
      <c r="J330">
        <f t="shared" si="25"/>
        <v>74</v>
      </c>
      <c r="K330" s="11">
        <v>8</v>
      </c>
    </row>
    <row r="331" spans="1:11" ht="16.5" customHeight="1">
      <c r="A331" s="1">
        <v>330</v>
      </c>
      <c r="B331" s="1" t="s">
        <v>1353</v>
      </c>
      <c r="C331" s="1" t="s">
        <v>1354</v>
      </c>
      <c r="D331" s="1" t="s">
        <v>1161</v>
      </c>
      <c r="E331" s="1"/>
      <c r="H331">
        <v>7</v>
      </c>
      <c r="I331" s="11"/>
      <c r="J331">
        <f t="shared" si="25"/>
        <v>7</v>
      </c>
      <c r="K331" s="11"/>
    </row>
    <row r="332" spans="1:11" ht="16.5" customHeight="1">
      <c r="A332" s="1">
        <v>331</v>
      </c>
      <c r="B332" s="1" t="s">
        <v>1355</v>
      </c>
      <c r="C332" s="1" t="s">
        <v>1356</v>
      </c>
      <c r="D332" s="1" t="s">
        <v>1357</v>
      </c>
      <c r="E332" s="1">
        <v>5</v>
      </c>
      <c r="F332">
        <v>10</v>
      </c>
      <c r="G332">
        <v>2</v>
      </c>
      <c r="H332">
        <v>11</v>
      </c>
      <c r="I332" s="11">
        <v>44</v>
      </c>
      <c r="J332">
        <f t="shared" si="25"/>
        <v>72</v>
      </c>
      <c r="K332" s="11">
        <v>8</v>
      </c>
    </row>
    <row r="333" spans="1:11" ht="16.5" customHeight="1">
      <c r="A333" s="1">
        <v>332</v>
      </c>
      <c r="B333" s="1" t="s">
        <v>1358</v>
      </c>
      <c r="C333" s="1" t="s">
        <v>1359</v>
      </c>
      <c r="D333" s="1" t="s">
        <v>720</v>
      </c>
      <c r="E333" s="1"/>
      <c r="G333">
        <v>1</v>
      </c>
      <c r="H333">
        <v>7</v>
      </c>
      <c r="I333" s="11"/>
      <c r="J333">
        <f t="shared" si="25"/>
        <v>8</v>
      </c>
      <c r="K333" s="11"/>
    </row>
    <row r="334" spans="1:11" ht="16.5" customHeight="1">
      <c r="A334" s="1">
        <v>333</v>
      </c>
      <c r="B334" s="1" t="s">
        <v>1360</v>
      </c>
      <c r="C334" s="1" t="s">
        <v>1361</v>
      </c>
      <c r="D334" s="1" t="s">
        <v>616</v>
      </c>
      <c r="E334" s="1">
        <v>5</v>
      </c>
      <c r="F334">
        <v>10</v>
      </c>
      <c r="H334">
        <v>8</v>
      </c>
      <c r="I334" s="11"/>
      <c r="J334">
        <f t="shared" si="25"/>
        <v>23</v>
      </c>
      <c r="K334" s="11"/>
    </row>
    <row r="335" spans="1:11" ht="16.5" customHeight="1">
      <c r="A335" s="1">
        <v>334</v>
      </c>
      <c r="B335" s="1" t="s">
        <v>4167</v>
      </c>
      <c r="C335" s="1" t="s">
        <v>1361</v>
      </c>
      <c r="D335" s="1" t="s">
        <v>4168</v>
      </c>
      <c r="E335" s="1">
        <v>5</v>
      </c>
      <c r="F335">
        <v>10</v>
      </c>
      <c r="G335">
        <v>3</v>
      </c>
      <c r="H335">
        <v>5</v>
      </c>
      <c r="I335" s="11"/>
      <c r="J335">
        <f t="shared" si="25"/>
        <v>23</v>
      </c>
      <c r="K335" s="11"/>
    </row>
    <row r="336" spans="1:11" ht="16.5" customHeight="1">
      <c r="A336" s="1">
        <v>335</v>
      </c>
      <c r="B336" s="1" t="s">
        <v>4169</v>
      </c>
      <c r="C336" s="1" t="s">
        <v>4170</v>
      </c>
      <c r="D336" s="1" t="s">
        <v>889</v>
      </c>
      <c r="E336" s="1"/>
      <c r="G336">
        <v>1</v>
      </c>
      <c r="H336">
        <v>3</v>
      </c>
      <c r="I336" s="11"/>
      <c r="J336">
        <f t="shared" si="25"/>
        <v>4</v>
      </c>
      <c r="K336" s="11"/>
    </row>
    <row r="337" spans="1:11" ht="16.5" customHeight="1">
      <c r="A337" s="1">
        <v>336</v>
      </c>
      <c r="B337" s="1" t="s">
        <v>4171</v>
      </c>
      <c r="C337" s="1" t="s">
        <v>4172</v>
      </c>
      <c r="D337" s="1" t="s">
        <v>670</v>
      </c>
      <c r="E337" s="1"/>
      <c r="G337">
        <v>2</v>
      </c>
      <c r="H337">
        <v>1</v>
      </c>
      <c r="I337" s="11"/>
      <c r="J337">
        <f t="shared" si="25"/>
        <v>3</v>
      </c>
      <c r="K337" s="11"/>
    </row>
    <row r="338" spans="1:11" ht="16.5" customHeight="1">
      <c r="A338" s="1">
        <v>337</v>
      </c>
      <c r="B338" s="1" t="s">
        <v>4173</v>
      </c>
      <c r="C338" s="1" t="s">
        <v>4174</v>
      </c>
      <c r="D338" s="1" t="s">
        <v>813</v>
      </c>
      <c r="E338" s="1">
        <v>5</v>
      </c>
      <c r="G338">
        <v>3</v>
      </c>
      <c r="H338">
        <v>10</v>
      </c>
      <c r="I338" s="11"/>
      <c r="J338">
        <f t="shared" si="25"/>
        <v>18</v>
      </c>
      <c r="K338" s="11"/>
    </row>
    <row r="339" spans="1:11" ht="16.5" customHeight="1">
      <c r="A339" s="1">
        <v>338</v>
      </c>
      <c r="B339" s="1" t="s">
        <v>4175</v>
      </c>
      <c r="C339" s="1" t="s">
        <v>4176</v>
      </c>
      <c r="D339" s="1" t="s">
        <v>941</v>
      </c>
      <c r="E339" s="1">
        <v>5</v>
      </c>
      <c r="F339">
        <v>5</v>
      </c>
      <c r="G339">
        <v>1</v>
      </c>
      <c r="H339">
        <v>11</v>
      </c>
      <c r="I339" s="11"/>
      <c r="K339" s="11"/>
    </row>
    <row r="340" spans="1:11" ht="16.5" customHeight="1">
      <c r="A340" s="1">
        <v>339</v>
      </c>
      <c r="B340" s="1" t="s">
        <v>4177</v>
      </c>
      <c r="C340" s="1" t="s">
        <v>4178</v>
      </c>
      <c r="D340" s="1" t="s">
        <v>4179</v>
      </c>
      <c r="E340" s="1">
        <v>5</v>
      </c>
      <c r="F340">
        <v>5</v>
      </c>
      <c r="G340">
        <v>5</v>
      </c>
      <c r="H340">
        <v>9</v>
      </c>
      <c r="I340" s="11">
        <v>39</v>
      </c>
      <c r="J340">
        <f aca="true" t="shared" si="26" ref="J340:J350">SUM(E340:I340)</f>
        <v>63</v>
      </c>
      <c r="K340" s="11">
        <v>7</v>
      </c>
    </row>
    <row r="341" spans="1:11" ht="16.5" customHeight="1">
      <c r="A341" s="1">
        <v>340</v>
      </c>
      <c r="B341" s="1" t="s">
        <v>4180</v>
      </c>
      <c r="C341" s="1" t="s">
        <v>4181</v>
      </c>
      <c r="D341" s="1" t="s">
        <v>633</v>
      </c>
      <c r="E341" s="1"/>
      <c r="G341">
        <v>1</v>
      </c>
      <c r="H341">
        <v>6</v>
      </c>
      <c r="I341" s="11"/>
      <c r="J341">
        <f t="shared" si="26"/>
        <v>7</v>
      </c>
      <c r="K341" s="11"/>
    </row>
    <row r="342" spans="1:11" ht="16.5" customHeight="1">
      <c r="A342" s="1">
        <v>341</v>
      </c>
      <c r="B342" s="1" t="s">
        <v>4182</v>
      </c>
      <c r="C342" s="1" t="s">
        <v>4181</v>
      </c>
      <c r="D342" s="1" t="s">
        <v>4183</v>
      </c>
      <c r="E342" s="1">
        <v>5</v>
      </c>
      <c r="F342">
        <v>10</v>
      </c>
      <c r="G342">
        <v>10</v>
      </c>
      <c r="H342">
        <v>11</v>
      </c>
      <c r="I342" s="11">
        <v>41</v>
      </c>
      <c r="J342">
        <v>77</v>
      </c>
      <c r="K342" s="11">
        <v>8</v>
      </c>
    </row>
    <row r="343" spans="1:11" ht="16.5" customHeight="1">
      <c r="A343" s="1">
        <v>342</v>
      </c>
      <c r="B343" s="1" t="s">
        <v>4184</v>
      </c>
      <c r="C343" s="1" t="s">
        <v>4185</v>
      </c>
      <c r="D343" s="1" t="s">
        <v>874</v>
      </c>
      <c r="E343" s="1">
        <v>5</v>
      </c>
      <c r="F343">
        <v>10</v>
      </c>
      <c r="G343">
        <v>10</v>
      </c>
      <c r="H343">
        <v>13</v>
      </c>
      <c r="I343" s="11">
        <v>40</v>
      </c>
      <c r="J343">
        <f t="shared" si="26"/>
        <v>78</v>
      </c>
      <c r="K343" s="11">
        <v>8</v>
      </c>
    </row>
    <row r="344" spans="1:11" ht="16.5" customHeight="1">
      <c r="A344" s="1">
        <v>343</v>
      </c>
      <c r="B344" s="1" t="s">
        <v>4186</v>
      </c>
      <c r="C344" s="1" t="s">
        <v>4187</v>
      </c>
      <c r="D344" s="1" t="s">
        <v>610</v>
      </c>
      <c r="E344" s="1"/>
      <c r="F344">
        <v>7</v>
      </c>
      <c r="G344">
        <v>2</v>
      </c>
      <c r="H344">
        <v>14</v>
      </c>
      <c r="I344" s="11">
        <v>39</v>
      </c>
      <c r="J344">
        <f t="shared" si="26"/>
        <v>62</v>
      </c>
      <c r="K344" s="11">
        <v>7</v>
      </c>
    </row>
    <row r="345" spans="1:11" ht="16.5" customHeight="1">
      <c r="A345" s="1">
        <v>344</v>
      </c>
      <c r="B345" s="1" t="s">
        <v>4188</v>
      </c>
      <c r="C345" s="1" t="s">
        <v>4187</v>
      </c>
      <c r="D345" s="1" t="s">
        <v>626</v>
      </c>
      <c r="E345" s="1"/>
      <c r="F345">
        <v>10</v>
      </c>
      <c r="G345">
        <v>3</v>
      </c>
      <c r="H345">
        <v>16</v>
      </c>
      <c r="I345" s="11">
        <v>50</v>
      </c>
      <c r="J345">
        <f t="shared" si="26"/>
        <v>79</v>
      </c>
      <c r="K345" s="11">
        <v>8</v>
      </c>
    </row>
    <row r="346" spans="1:11" ht="16.5" customHeight="1">
      <c r="A346" s="1">
        <v>345</v>
      </c>
      <c r="B346" s="1" t="s">
        <v>4189</v>
      </c>
      <c r="C346" s="1" t="s">
        <v>4190</v>
      </c>
      <c r="D346" s="1" t="s">
        <v>869</v>
      </c>
      <c r="E346" s="1">
        <v>5</v>
      </c>
      <c r="F346">
        <v>5</v>
      </c>
      <c r="G346">
        <v>5</v>
      </c>
      <c r="H346">
        <v>10</v>
      </c>
      <c r="I346" s="11"/>
      <c r="J346">
        <f t="shared" si="26"/>
        <v>25</v>
      </c>
      <c r="K346" s="11"/>
    </row>
    <row r="347" spans="1:11" ht="16.5" customHeight="1">
      <c r="A347" s="1">
        <v>346</v>
      </c>
      <c r="B347" s="1" t="s">
        <v>4191</v>
      </c>
      <c r="C347" s="1" t="s">
        <v>4192</v>
      </c>
      <c r="D347" s="1" t="s">
        <v>797</v>
      </c>
      <c r="E347" s="1">
        <v>5</v>
      </c>
      <c r="F347">
        <v>10</v>
      </c>
      <c r="G347">
        <v>10</v>
      </c>
      <c r="H347">
        <v>8</v>
      </c>
      <c r="I347" s="11">
        <v>39</v>
      </c>
      <c r="J347">
        <f t="shared" si="26"/>
        <v>72</v>
      </c>
      <c r="K347" s="11">
        <v>8</v>
      </c>
    </row>
    <row r="348" spans="1:11" ht="16.5" customHeight="1">
      <c r="A348" s="1">
        <v>347</v>
      </c>
      <c r="B348" s="1" t="s">
        <v>4193</v>
      </c>
      <c r="C348" s="1" t="s">
        <v>4194</v>
      </c>
      <c r="D348" s="1" t="s">
        <v>696</v>
      </c>
      <c r="E348" s="1">
        <v>5</v>
      </c>
      <c r="F348">
        <v>10</v>
      </c>
      <c r="G348">
        <v>5</v>
      </c>
      <c r="H348">
        <v>3</v>
      </c>
      <c r="I348" s="11"/>
      <c r="J348">
        <f t="shared" si="26"/>
        <v>23</v>
      </c>
      <c r="K348" s="11"/>
    </row>
    <row r="349" spans="1:11" ht="16.5" customHeight="1">
      <c r="A349" s="1">
        <v>348</v>
      </c>
      <c r="B349" s="1" t="s">
        <v>4195</v>
      </c>
      <c r="C349" s="1" t="s">
        <v>4196</v>
      </c>
      <c r="D349" s="1" t="s">
        <v>661</v>
      </c>
      <c r="E349" s="1"/>
      <c r="F349">
        <v>9</v>
      </c>
      <c r="G349">
        <v>2</v>
      </c>
      <c r="H349">
        <v>12</v>
      </c>
      <c r="I349" s="11">
        <v>29</v>
      </c>
      <c r="J349">
        <f t="shared" si="26"/>
        <v>52</v>
      </c>
      <c r="K349" s="11">
        <v>6</v>
      </c>
    </row>
    <row r="350" spans="1:11" ht="16.5" customHeight="1">
      <c r="A350" s="1">
        <v>349</v>
      </c>
      <c r="B350" s="1" t="s">
        <v>4197</v>
      </c>
      <c r="C350" s="1" t="s">
        <v>4198</v>
      </c>
      <c r="D350" s="1" t="s">
        <v>4199</v>
      </c>
      <c r="E350" s="1"/>
      <c r="H350">
        <v>5</v>
      </c>
      <c r="I350" s="11"/>
      <c r="J350">
        <f t="shared" si="26"/>
        <v>5</v>
      </c>
      <c r="K350" s="11"/>
    </row>
    <row r="351" spans="1:11" ht="16.5" customHeight="1">
      <c r="A351" s="1">
        <v>350</v>
      </c>
      <c r="B351" s="1" t="s">
        <v>4200</v>
      </c>
      <c r="C351" s="1" t="s">
        <v>4201</v>
      </c>
      <c r="D351" s="1" t="s">
        <v>1049</v>
      </c>
      <c r="E351" s="1">
        <v>5</v>
      </c>
      <c r="F351">
        <v>5</v>
      </c>
      <c r="G351">
        <v>10</v>
      </c>
      <c r="H351">
        <v>9</v>
      </c>
      <c r="I351" s="11">
        <v>35</v>
      </c>
      <c r="J351">
        <f aca="true" t="shared" si="27" ref="J351:J376">SUM(E351:I351)</f>
        <v>64</v>
      </c>
      <c r="K351" s="11">
        <v>7</v>
      </c>
    </row>
    <row r="352" spans="1:11" ht="16.5" customHeight="1">
      <c r="A352" s="4"/>
      <c r="B352" t="s">
        <v>4251</v>
      </c>
      <c r="C352" s="4" t="s">
        <v>4252</v>
      </c>
      <c r="D352" s="4" t="s">
        <v>4253</v>
      </c>
      <c r="E352" s="4">
        <v>5</v>
      </c>
      <c r="F352">
        <v>10</v>
      </c>
      <c r="G352">
        <v>1</v>
      </c>
      <c r="H352">
        <v>11</v>
      </c>
      <c r="I352" s="11"/>
      <c r="J352">
        <f t="shared" si="27"/>
        <v>27</v>
      </c>
      <c r="K352" s="11"/>
    </row>
    <row r="353" spans="1:11" ht="16.5" customHeight="1">
      <c r="A353" s="4"/>
      <c r="B353" t="s">
        <v>3278</v>
      </c>
      <c r="C353" s="4" t="s">
        <v>3279</v>
      </c>
      <c r="D353" s="4" t="s">
        <v>3280</v>
      </c>
      <c r="H353">
        <v>8.5</v>
      </c>
      <c r="I353" s="11"/>
      <c r="J353">
        <f t="shared" si="27"/>
        <v>8.5</v>
      </c>
      <c r="K353" s="11"/>
    </row>
    <row r="354" spans="1:11" ht="16.5" customHeight="1">
      <c r="A354" s="6"/>
      <c r="B354" s="5" t="s">
        <v>4257</v>
      </c>
      <c r="C354" s="4" t="s">
        <v>4258</v>
      </c>
      <c r="D354" s="4" t="s">
        <v>4259</v>
      </c>
      <c r="E354" s="5">
        <v>5</v>
      </c>
      <c r="F354" s="5">
        <v>10</v>
      </c>
      <c r="G354" s="5">
        <v>4</v>
      </c>
      <c r="H354" s="5">
        <v>7</v>
      </c>
      <c r="I354" s="12"/>
      <c r="J354" s="5">
        <f t="shared" si="27"/>
        <v>26</v>
      </c>
      <c r="K354" s="11"/>
    </row>
    <row r="355" spans="1:11" ht="16.5" customHeight="1">
      <c r="A355" s="4"/>
      <c r="B355" t="s">
        <v>4243</v>
      </c>
      <c r="C355" s="4" t="s">
        <v>786</v>
      </c>
      <c r="D355" s="4" t="s">
        <v>4244</v>
      </c>
      <c r="F355" s="156">
        <v>10</v>
      </c>
      <c r="G355">
        <v>3</v>
      </c>
      <c r="H355">
        <v>10</v>
      </c>
      <c r="I355" s="11"/>
      <c r="J355">
        <f t="shared" si="27"/>
        <v>23</v>
      </c>
      <c r="K355" s="11"/>
    </row>
    <row r="356" spans="1:11" ht="16.5" customHeight="1">
      <c r="A356" s="6"/>
      <c r="B356" t="s">
        <v>4225</v>
      </c>
      <c r="C356" s="4" t="s">
        <v>4226</v>
      </c>
      <c r="D356" s="4" t="s">
        <v>953</v>
      </c>
      <c r="E356">
        <v>5</v>
      </c>
      <c r="F356">
        <v>10</v>
      </c>
      <c r="G356">
        <v>6</v>
      </c>
      <c r="H356">
        <v>9</v>
      </c>
      <c r="I356" s="11">
        <v>29</v>
      </c>
      <c r="J356">
        <f t="shared" si="27"/>
        <v>59</v>
      </c>
      <c r="K356" s="11">
        <v>6</v>
      </c>
    </row>
    <row r="357" spans="2:11" ht="16.5" customHeight="1">
      <c r="B357" t="s">
        <v>4232</v>
      </c>
      <c r="C357" s="4" t="s">
        <v>1099</v>
      </c>
      <c r="D357" s="4" t="s">
        <v>604</v>
      </c>
      <c r="E357">
        <v>5</v>
      </c>
      <c r="F357">
        <v>10</v>
      </c>
      <c r="G357">
        <v>10</v>
      </c>
      <c r="H357">
        <v>13</v>
      </c>
      <c r="I357" s="11">
        <v>40</v>
      </c>
      <c r="J357">
        <f t="shared" si="27"/>
        <v>78</v>
      </c>
      <c r="K357" s="11">
        <v>8</v>
      </c>
    </row>
    <row r="358" spans="2:11" ht="16.5" customHeight="1">
      <c r="B358" s="5" t="s">
        <v>4245</v>
      </c>
      <c r="C358" s="4" t="s">
        <v>4246</v>
      </c>
      <c r="D358" s="4" t="s">
        <v>4247</v>
      </c>
      <c r="E358" s="5"/>
      <c r="F358" s="5"/>
      <c r="G358" s="5"/>
      <c r="H358" s="5">
        <v>6</v>
      </c>
      <c r="I358" s="12"/>
      <c r="J358" s="5">
        <f t="shared" si="27"/>
        <v>6</v>
      </c>
      <c r="K358" s="11"/>
    </row>
    <row r="359" spans="2:11" ht="16.5" customHeight="1">
      <c r="B359" s="5" t="s">
        <v>3283</v>
      </c>
      <c r="C359" s="4" t="s">
        <v>1153</v>
      </c>
      <c r="D359" s="4" t="s">
        <v>3284</v>
      </c>
      <c r="E359" s="5"/>
      <c r="F359" s="5"/>
      <c r="G359" s="5"/>
      <c r="H359" s="5">
        <v>7</v>
      </c>
      <c r="I359" s="12"/>
      <c r="J359" s="5">
        <f t="shared" si="27"/>
        <v>7</v>
      </c>
      <c r="K359" s="11"/>
    </row>
    <row r="360" spans="2:11" ht="16.5" customHeight="1">
      <c r="B360" t="s">
        <v>4240</v>
      </c>
      <c r="C360" s="4" t="s">
        <v>4241</v>
      </c>
      <c r="D360" s="4" t="s">
        <v>4242</v>
      </c>
      <c r="E360">
        <v>5</v>
      </c>
      <c r="F360">
        <v>10</v>
      </c>
      <c r="H360">
        <v>10</v>
      </c>
      <c r="I360" s="11"/>
      <c r="J360">
        <f t="shared" si="27"/>
        <v>25</v>
      </c>
      <c r="K360" s="11"/>
    </row>
    <row r="361" spans="2:11" ht="16.5" customHeight="1">
      <c r="B361" t="s">
        <v>4215</v>
      </c>
      <c r="C361" s="4" t="s">
        <v>4216</v>
      </c>
      <c r="D361" s="4" t="s">
        <v>764</v>
      </c>
      <c r="E361">
        <v>5</v>
      </c>
      <c r="F361">
        <v>5</v>
      </c>
      <c r="G361">
        <v>8</v>
      </c>
      <c r="H361">
        <v>5</v>
      </c>
      <c r="I361" s="11"/>
      <c r="J361">
        <f t="shared" si="27"/>
        <v>23</v>
      </c>
      <c r="K361" s="11"/>
    </row>
    <row r="362" spans="1:11" ht="16.5" customHeight="1">
      <c r="A362" s="5"/>
      <c r="B362" t="s">
        <v>4231</v>
      </c>
      <c r="C362" s="4" t="s">
        <v>4211</v>
      </c>
      <c r="D362" s="4" t="s">
        <v>4212</v>
      </c>
      <c r="E362">
        <v>5</v>
      </c>
      <c r="F362">
        <v>10</v>
      </c>
      <c r="G362">
        <v>2</v>
      </c>
      <c r="H362">
        <v>0</v>
      </c>
      <c r="I362" s="11"/>
      <c r="J362">
        <f t="shared" si="27"/>
        <v>17</v>
      </c>
      <c r="K362" s="11"/>
    </row>
    <row r="363" spans="2:11" ht="16.5" customHeight="1">
      <c r="B363" t="s">
        <v>4262</v>
      </c>
      <c r="C363" s="4" t="s">
        <v>4209</v>
      </c>
      <c r="D363" s="4" t="s">
        <v>4210</v>
      </c>
      <c r="E363">
        <v>5</v>
      </c>
      <c r="F363">
        <v>10</v>
      </c>
      <c r="G363">
        <v>10</v>
      </c>
      <c r="H363">
        <v>15</v>
      </c>
      <c r="I363" s="11">
        <v>44</v>
      </c>
      <c r="J363">
        <f t="shared" si="27"/>
        <v>84</v>
      </c>
      <c r="K363" s="11">
        <v>9</v>
      </c>
    </row>
    <row r="364" spans="2:11" ht="16.5" customHeight="1">
      <c r="B364" t="s">
        <v>4260</v>
      </c>
      <c r="C364" s="4" t="s">
        <v>4261</v>
      </c>
      <c r="D364" s="4" t="s">
        <v>702</v>
      </c>
      <c r="E364">
        <v>5</v>
      </c>
      <c r="F364">
        <v>10</v>
      </c>
      <c r="G364">
        <v>2</v>
      </c>
      <c r="H364">
        <v>10</v>
      </c>
      <c r="I364" s="11">
        <v>32</v>
      </c>
      <c r="J364">
        <f t="shared" si="27"/>
        <v>59</v>
      </c>
      <c r="K364" s="11">
        <v>6</v>
      </c>
    </row>
    <row r="365" spans="2:11" ht="16.5" customHeight="1">
      <c r="B365" t="s">
        <v>4238</v>
      </c>
      <c r="C365" s="4" t="s">
        <v>3285</v>
      </c>
      <c r="D365" s="4" t="s">
        <v>4239</v>
      </c>
      <c r="E365">
        <v>5</v>
      </c>
      <c r="F365">
        <v>8</v>
      </c>
      <c r="G365">
        <v>4</v>
      </c>
      <c r="H365">
        <v>8</v>
      </c>
      <c r="I365" s="11">
        <v>28</v>
      </c>
      <c r="J365">
        <f t="shared" si="27"/>
        <v>53</v>
      </c>
      <c r="K365" s="11">
        <v>6</v>
      </c>
    </row>
    <row r="366" spans="2:11" ht="16.5" customHeight="1">
      <c r="B366" t="s">
        <v>3281</v>
      </c>
      <c r="C366" s="4" t="s">
        <v>3282</v>
      </c>
      <c r="D366" s="4" t="s">
        <v>4244</v>
      </c>
      <c r="E366">
        <v>5</v>
      </c>
      <c r="F366">
        <v>10</v>
      </c>
      <c r="H366">
        <v>8</v>
      </c>
      <c r="I366" s="11"/>
      <c r="J366">
        <f t="shared" si="27"/>
        <v>23</v>
      </c>
      <c r="K366" s="11"/>
    </row>
    <row r="367" spans="2:11" ht="16.5" customHeight="1">
      <c r="B367" t="s">
        <v>4227</v>
      </c>
      <c r="C367" s="4" t="s">
        <v>4228</v>
      </c>
      <c r="D367" s="4" t="s">
        <v>652</v>
      </c>
      <c r="H367">
        <v>6</v>
      </c>
      <c r="I367" s="11"/>
      <c r="J367">
        <f t="shared" si="27"/>
        <v>6</v>
      </c>
      <c r="K367" s="11"/>
    </row>
    <row r="368" spans="2:11" ht="16.5" customHeight="1">
      <c r="B368" t="s">
        <v>4221</v>
      </c>
      <c r="C368" s="4" t="s">
        <v>4222</v>
      </c>
      <c r="D368" s="4" t="s">
        <v>1079</v>
      </c>
      <c r="H368">
        <v>7</v>
      </c>
      <c r="I368" s="11"/>
      <c r="J368">
        <f t="shared" si="27"/>
        <v>7</v>
      </c>
      <c r="K368" s="11"/>
    </row>
    <row r="369" spans="2:11" ht="16.5" customHeight="1">
      <c r="B369" t="s">
        <v>4254</v>
      </c>
      <c r="C369" s="4" t="s">
        <v>4255</v>
      </c>
      <c r="D369" s="4" t="s">
        <v>4256</v>
      </c>
      <c r="E369">
        <v>5</v>
      </c>
      <c r="H369">
        <v>4</v>
      </c>
      <c r="I369" s="11"/>
      <c r="J369">
        <f t="shared" si="27"/>
        <v>9</v>
      </c>
      <c r="K369" s="11"/>
    </row>
    <row r="370" spans="2:11" ht="16.5" customHeight="1">
      <c r="B370" t="s">
        <v>4248</v>
      </c>
      <c r="C370" s="4" t="s">
        <v>4249</v>
      </c>
      <c r="D370" s="4" t="s">
        <v>4250</v>
      </c>
      <c r="H370">
        <v>7</v>
      </c>
      <c r="I370" s="11"/>
      <c r="J370">
        <f t="shared" si="27"/>
        <v>7</v>
      </c>
      <c r="K370" s="11"/>
    </row>
    <row r="371" spans="2:11" ht="16.5" customHeight="1">
      <c r="B371" t="s">
        <v>4217</v>
      </c>
      <c r="C371" s="4" t="s">
        <v>4218</v>
      </c>
      <c r="D371" s="4" t="s">
        <v>4219</v>
      </c>
      <c r="E371">
        <v>5</v>
      </c>
      <c r="F371">
        <v>10</v>
      </c>
      <c r="G371">
        <v>6</v>
      </c>
      <c r="H371">
        <v>14</v>
      </c>
      <c r="I371" s="11">
        <v>44</v>
      </c>
      <c r="J371">
        <f t="shared" si="27"/>
        <v>79</v>
      </c>
      <c r="K371" s="11">
        <v>8</v>
      </c>
    </row>
    <row r="372" spans="2:11" ht="16.5" customHeight="1">
      <c r="B372" t="s">
        <v>4235</v>
      </c>
      <c r="C372" s="4" t="s">
        <v>4237</v>
      </c>
      <c r="D372" s="4" t="s">
        <v>4236</v>
      </c>
      <c r="E372">
        <v>5</v>
      </c>
      <c r="F372">
        <v>9</v>
      </c>
      <c r="G372">
        <v>9</v>
      </c>
      <c r="H372">
        <v>7</v>
      </c>
      <c r="I372" s="11">
        <v>32</v>
      </c>
      <c r="J372">
        <f t="shared" si="27"/>
        <v>62</v>
      </c>
      <c r="K372" s="11">
        <v>7</v>
      </c>
    </row>
    <row r="373" spans="2:11" ht="16.5" customHeight="1">
      <c r="B373" t="s">
        <v>4223</v>
      </c>
      <c r="C373" s="4" t="s">
        <v>4224</v>
      </c>
      <c r="D373" s="4" t="s">
        <v>1079</v>
      </c>
      <c r="E373">
        <v>5</v>
      </c>
      <c r="F373">
        <v>5</v>
      </c>
      <c r="G373">
        <v>7</v>
      </c>
      <c r="H373">
        <v>6</v>
      </c>
      <c r="I373" s="11">
        <v>39</v>
      </c>
      <c r="J373">
        <f t="shared" si="27"/>
        <v>62</v>
      </c>
      <c r="K373" s="11">
        <v>7</v>
      </c>
    </row>
    <row r="374" spans="2:13" ht="16.5" customHeight="1">
      <c r="B374" s="5" t="s">
        <v>4887</v>
      </c>
      <c r="C374" s="4" t="s">
        <v>4888</v>
      </c>
      <c r="D374" s="4" t="s">
        <v>607</v>
      </c>
      <c r="E374" s="5">
        <v>5</v>
      </c>
      <c r="F374" s="5">
        <v>7</v>
      </c>
      <c r="G374" s="5"/>
      <c r="H374" s="5">
        <v>12</v>
      </c>
      <c r="I374" s="11">
        <v>30</v>
      </c>
      <c r="J374" s="156">
        <v>54</v>
      </c>
      <c r="K374" s="11">
        <v>6</v>
      </c>
      <c r="L374" s="194" t="s">
        <v>4891</v>
      </c>
      <c r="M374" s="194"/>
    </row>
    <row r="375" spans="2:11" ht="16.5" customHeight="1">
      <c r="B375" t="s">
        <v>4213</v>
      </c>
      <c r="C375" s="4" t="s">
        <v>4214</v>
      </c>
      <c r="D375" s="4" t="s">
        <v>874</v>
      </c>
      <c r="E375">
        <v>5</v>
      </c>
      <c r="F375">
        <v>5</v>
      </c>
      <c r="G375">
        <v>2</v>
      </c>
      <c r="H375">
        <v>7</v>
      </c>
      <c r="I375" s="11"/>
      <c r="J375">
        <f t="shared" si="27"/>
        <v>19</v>
      </c>
      <c r="K375" s="11"/>
    </row>
    <row r="376" spans="2:11" ht="16.5" customHeight="1">
      <c r="B376" t="s">
        <v>4229</v>
      </c>
      <c r="C376" s="4" t="s">
        <v>4230</v>
      </c>
      <c r="D376" s="4" t="s">
        <v>1270</v>
      </c>
      <c r="H376">
        <v>5</v>
      </c>
      <c r="I376" s="11"/>
      <c r="J376">
        <f t="shared" si="27"/>
        <v>5</v>
      </c>
      <c r="K376" s="11"/>
    </row>
    <row r="377" spans="3:11" ht="16.5" customHeight="1">
      <c r="C377" s="4"/>
      <c r="D377" s="4"/>
      <c r="E377">
        <f>SUM(E2:E376)</f>
        <v>1175</v>
      </c>
      <c r="G377">
        <f>SUM(G2:G376)</f>
        <v>1423</v>
      </c>
      <c r="H377">
        <f>SUM(H2:H376)</f>
        <v>3399</v>
      </c>
      <c r="I377" s="11"/>
      <c r="J377">
        <f>SUM(E377:I377)</f>
        <v>5997</v>
      </c>
      <c r="K377" s="11"/>
    </row>
    <row r="378" spans="2:11" ht="16.5" customHeight="1">
      <c r="B378" t="s">
        <v>1136</v>
      </c>
      <c r="C378" s="4" t="s">
        <v>3286</v>
      </c>
      <c r="D378" s="4" t="s">
        <v>1137</v>
      </c>
      <c r="G378">
        <v>2</v>
      </c>
      <c r="I378" s="11"/>
      <c r="K378" s="11"/>
    </row>
    <row r="379" spans="2:11" ht="16.5" customHeight="1">
      <c r="B379" t="s">
        <v>3287</v>
      </c>
      <c r="C379" s="4" t="s">
        <v>3288</v>
      </c>
      <c r="D379" s="4" t="s">
        <v>633</v>
      </c>
      <c r="F379">
        <v>5</v>
      </c>
      <c r="H379">
        <v>18</v>
      </c>
      <c r="I379" s="11"/>
      <c r="J379">
        <f>SUM(E379:I379)</f>
        <v>23</v>
      </c>
      <c r="K379" s="11"/>
    </row>
    <row r="380" spans="2:11" ht="16.5" customHeight="1">
      <c r="B380" t="s">
        <v>3290</v>
      </c>
      <c r="C380" s="4" t="s">
        <v>3291</v>
      </c>
      <c r="D380" s="4" t="s">
        <v>3289</v>
      </c>
      <c r="E380">
        <v>10</v>
      </c>
      <c r="H380">
        <v>14</v>
      </c>
      <c r="I380" s="11"/>
      <c r="J380">
        <f>SUM(E380:I380)</f>
        <v>24</v>
      </c>
      <c r="K380" s="11"/>
    </row>
    <row r="381" spans="2:11" ht="16.5" customHeight="1">
      <c r="B381" t="s">
        <v>3292</v>
      </c>
      <c r="C381" s="4" t="s">
        <v>3293</v>
      </c>
      <c r="D381" s="4" t="s">
        <v>661</v>
      </c>
      <c r="E381">
        <v>5</v>
      </c>
      <c r="F381">
        <v>10</v>
      </c>
      <c r="I381" s="11"/>
      <c r="K381" s="11"/>
    </row>
    <row r="382" spans="2:11" ht="16.5" customHeight="1">
      <c r="B382" t="s">
        <v>3294</v>
      </c>
      <c r="C382" s="4" t="s">
        <v>4209</v>
      </c>
      <c r="D382" s="4" t="s">
        <v>884</v>
      </c>
      <c r="E382">
        <v>5</v>
      </c>
      <c r="I382" s="11"/>
      <c r="K382" s="11"/>
    </row>
    <row r="383" spans="2:11" ht="16.5" customHeight="1">
      <c r="B383" t="s">
        <v>4165</v>
      </c>
      <c r="C383" s="4" t="s">
        <v>4166</v>
      </c>
      <c r="D383" s="4" t="s">
        <v>658</v>
      </c>
      <c r="E383">
        <v>5</v>
      </c>
      <c r="H383">
        <v>15</v>
      </c>
      <c r="I383" s="11"/>
      <c r="J383">
        <v>20</v>
      </c>
      <c r="K383" s="11"/>
    </row>
    <row r="384" spans="3:11" ht="16.5" customHeight="1">
      <c r="C384" s="4"/>
      <c r="D384" s="4"/>
      <c r="I384" s="11"/>
      <c r="K384" s="11"/>
    </row>
    <row r="385" spans="9:11" ht="16.5" customHeight="1">
      <c r="I385" s="11"/>
      <c r="K385" s="11"/>
    </row>
    <row r="386" ht="16.5" customHeight="1">
      <c r="K386" s="11"/>
    </row>
    <row r="387" ht="16.5" customHeight="1">
      <c r="K387" s="11"/>
    </row>
    <row r="388" ht="16.5" customHeight="1">
      <c r="K388" s="11"/>
    </row>
    <row r="452" spans="5:10" ht="16.5" customHeight="1">
      <c r="E452">
        <f>SUM(E2:E451)</f>
        <v>2375</v>
      </c>
      <c r="F452">
        <f>SUM(F2:F451)</f>
        <v>2307</v>
      </c>
      <c r="H452">
        <f>SUM(H2:H451)</f>
        <v>6845</v>
      </c>
      <c r="J452">
        <f>SUM(E452:I452)</f>
        <v>11527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3"/>
  <sheetViews>
    <sheetView zoomScale="75" zoomScaleNormal="75" zoomScalePageLayoutView="0" workbookViewId="0" topLeftCell="A217">
      <selection activeCell="K342" sqref="K342"/>
    </sheetView>
  </sheetViews>
  <sheetFormatPr defaultColWidth="9.140625" defaultRowHeight="15"/>
  <cols>
    <col min="2" max="2" width="11.7109375" style="0" customWidth="1"/>
    <col min="3" max="3" width="10.8515625" style="0" customWidth="1"/>
  </cols>
  <sheetData>
    <row r="1" spans="1:11" ht="15.75">
      <c r="A1" s="13" t="s">
        <v>3296</v>
      </c>
      <c r="B1" s="13" t="s">
        <v>4203</v>
      </c>
      <c r="C1" s="13" t="s">
        <v>4204</v>
      </c>
      <c r="D1" s="14" t="s">
        <v>3297</v>
      </c>
      <c r="E1" s="14" t="s">
        <v>3298</v>
      </c>
      <c r="F1" s="14" t="s">
        <v>3299</v>
      </c>
      <c r="G1" s="14" t="s">
        <v>3300</v>
      </c>
      <c r="H1" s="14" t="s">
        <v>3301</v>
      </c>
      <c r="I1" s="14" t="s">
        <v>4233</v>
      </c>
      <c r="J1" s="14" t="s">
        <v>4234</v>
      </c>
      <c r="K1" s="15" t="s">
        <v>3295</v>
      </c>
    </row>
    <row r="2" spans="1:11" ht="15">
      <c r="A2" s="16" t="s">
        <v>3302</v>
      </c>
      <c r="B2" s="16" t="s">
        <v>3303</v>
      </c>
      <c r="C2" s="16" t="s">
        <v>1079</v>
      </c>
      <c r="D2" s="17"/>
      <c r="E2" s="17">
        <v>5</v>
      </c>
      <c r="F2" s="17"/>
      <c r="G2" s="17">
        <v>5</v>
      </c>
      <c r="H2" s="18">
        <v>0</v>
      </c>
      <c r="I2" s="19">
        <v>0</v>
      </c>
      <c r="J2">
        <f aca="true" t="shared" si="0" ref="J2:J33">SUM(H2:I2)</f>
        <v>0</v>
      </c>
      <c r="K2" s="11"/>
    </row>
    <row r="3" spans="1:11" ht="15">
      <c r="A3" s="16" t="s">
        <v>3304</v>
      </c>
      <c r="B3" s="16" t="s">
        <v>603</v>
      </c>
      <c r="C3" s="16" t="s">
        <v>661</v>
      </c>
      <c r="D3" s="17">
        <v>5</v>
      </c>
      <c r="E3" s="17"/>
      <c r="F3" s="17">
        <v>4</v>
      </c>
      <c r="G3" s="17">
        <v>4</v>
      </c>
      <c r="H3" s="18">
        <f aca="true" t="shared" si="1" ref="H3:H34">SUM(D3:G3)</f>
        <v>13</v>
      </c>
      <c r="I3" s="19"/>
      <c r="J3">
        <f t="shared" si="0"/>
        <v>13</v>
      </c>
      <c r="K3" s="11"/>
    </row>
    <row r="4" spans="1:11" ht="15">
      <c r="A4" s="16" t="s">
        <v>3305</v>
      </c>
      <c r="B4" s="16" t="s">
        <v>3306</v>
      </c>
      <c r="C4" s="16" t="s">
        <v>3307</v>
      </c>
      <c r="D4" s="17">
        <v>5</v>
      </c>
      <c r="E4" s="17">
        <v>10</v>
      </c>
      <c r="F4" s="17">
        <v>5</v>
      </c>
      <c r="G4" s="17">
        <v>11</v>
      </c>
      <c r="H4" s="18">
        <f t="shared" si="1"/>
        <v>31</v>
      </c>
      <c r="I4" s="19">
        <v>28</v>
      </c>
      <c r="J4">
        <f t="shared" si="0"/>
        <v>59</v>
      </c>
      <c r="K4" s="11">
        <v>6</v>
      </c>
    </row>
    <row r="5" spans="1:11" ht="15">
      <c r="A5" s="16" t="s">
        <v>3308</v>
      </c>
      <c r="B5" s="16" t="s">
        <v>3309</v>
      </c>
      <c r="C5" s="16" t="s">
        <v>923</v>
      </c>
      <c r="D5" s="17"/>
      <c r="E5" s="17"/>
      <c r="F5" s="17">
        <v>3</v>
      </c>
      <c r="G5" s="17">
        <v>6.5</v>
      </c>
      <c r="H5" s="18">
        <f t="shared" si="1"/>
        <v>9.5</v>
      </c>
      <c r="I5" s="19"/>
      <c r="J5">
        <f t="shared" si="0"/>
        <v>9.5</v>
      </c>
      <c r="K5" s="11"/>
    </row>
    <row r="6" spans="1:11" ht="15">
      <c r="A6" s="16" t="s">
        <v>3310</v>
      </c>
      <c r="B6" s="16" t="s">
        <v>618</v>
      </c>
      <c r="C6" s="16" t="s">
        <v>684</v>
      </c>
      <c r="D6" s="17"/>
      <c r="E6" s="17">
        <v>10</v>
      </c>
      <c r="F6" s="17"/>
      <c r="G6" s="17">
        <v>13</v>
      </c>
      <c r="H6" s="18">
        <f t="shared" si="1"/>
        <v>23</v>
      </c>
      <c r="I6" s="19"/>
      <c r="J6">
        <f t="shared" si="0"/>
        <v>23</v>
      </c>
      <c r="K6" s="11"/>
    </row>
    <row r="7" spans="1:11" ht="15">
      <c r="A7" s="16" t="s">
        <v>3311</v>
      </c>
      <c r="B7" s="16" t="s">
        <v>618</v>
      </c>
      <c r="C7" s="16" t="s">
        <v>895</v>
      </c>
      <c r="D7" s="17"/>
      <c r="E7" s="17"/>
      <c r="F7" s="17">
        <v>6</v>
      </c>
      <c r="G7" s="17">
        <v>12</v>
      </c>
      <c r="H7" s="18">
        <f t="shared" si="1"/>
        <v>18</v>
      </c>
      <c r="I7" s="19"/>
      <c r="J7">
        <f t="shared" si="0"/>
        <v>18</v>
      </c>
      <c r="K7" s="11"/>
    </row>
    <row r="8" spans="1:11" ht="15">
      <c r="A8" s="16" t="s">
        <v>3312</v>
      </c>
      <c r="B8" s="16" t="s">
        <v>3313</v>
      </c>
      <c r="C8" s="16" t="s">
        <v>3314</v>
      </c>
      <c r="D8" s="17">
        <v>5</v>
      </c>
      <c r="E8" s="17">
        <v>10</v>
      </c>
      <c r="F8" s="17">
        <v>6</v>
      </c>
      <c r="G8" s="17">
        <v>6.5</v>
      </c>
      <c r="H8" s="18">
        <f t="shared" si="1"/>
        <v>27.5</v>
      </c>
      <c r="I8" s="19">
        <v>34</v>
      </c>
      <c r="J8">
        <f t="shared" si="0"/>
        <v>61.5</v>
      </c>
      <c r="K8" s="11">
        <v>7</v>
      </c>
    </row>
    <row r="9" spans="1:11" ht="15">
      <c r="A9" s="16" t="s">
        <v>3315</v>
      </c>
      <c r="B9" s="16" t="s">
        <v>3316</v>
      </c>
      <c r="C9" s="16" t="s">
        <v>897</v>
      </c>
      <c r="D9" s="17"/>
      <c r="E9" s="17">
        <v>10</v>
      </c>
      <c r="F9" s="17">
        <v>4</v>
      </c>
      <c r="G9" s="17">
        <v>12.5</v>
      </c>
      <c r="H9" s="18">
        <f t="shared" si="1"/>
        <v>26.5</v>
      </c>
      <c r="I9" s="19"/>
      <c r="J9">
        <f t="shared" si="0"/>
        <v>26.5</v>
      </c>
      <c r="K9" s="11"/>
    </row>
    <row r="10" spans="1:11" ht="15">
      <c r="A10" s="16" t="s">
        <v>3317</v>
      </c>
      <c r="B10" s="16" t="s">
        <v>625</v>
      </c>
      <c r="C10" s="16" t="s">
        <v>652</v>
      </c>
      <c r="D10" s="17"/>
      <c r="E10" s="17"/>
      <c r="F10" s="17"/>
      <c r="G10" s="17">
        <v>6.5</v>
      </c>
      <c r="H10" s="18">
        <f t="shared" si="1"/>
        <v>6.5</v>
      </c>
      <c r="I10" s="19"/>
      <c r="J10">
        <f t="shared" si="0"/>
        <v>6.5</v>
      </c>
      <c r="K10" s="11"/>
    </row>
    <row r="11" spans="1:11" ht="15">
      <c r="A11" s="16" t="s">
        <v>3318</v>
      </c>
      <c r="B11" s="16" t="s">
        <v>3319</v>
      </c>
      <c r="C11" s="16" t="s">
        <v>3320</v>
      </c>
      <c r="D11" s="17">
        <v>5</v>
      </c>
      <c r="E11" s="17">
        <v>10</v>
      </c>
      <c r="F11" s="17">
        <v>10</v>
      </c>
      <c r="G11" s="17">
        <v>7.5</v>
      </c>
      <c r="H11" s="18">
        <f t="shared" si="1"/>
        <v>32.5</v>
      </c>
      <c r="I11" s="19">
        <v>28</v>
      </c>
      <c r="J11">
        <f t="shared" si="0"/>
        <v>60.5</v>
      </c>
      <c r="K11" s="11">
        <v>7</v>
      </c>
    </row>
    <row r="12" spans="1:11" ht="15">
      <c r="A12" s="16" t="s">
        <v>3321</v>
      </c>
      <c r="B12" s="16" t="s">
        <v>632</v>
      </c>
      <c r="C12" s="16" t="s">
        <v>874</v>
      </c>
      <c r="D12" s="17">
        <v>5</v>
      </c>
      <c r="E12" s="17">
        <v>10</v>
      </c>
      <c r="F12" s="17">
        <v>5</v>
      </c>
      <c r="G12" s="17">
        <v>10.5</v>
      </c>
      <c r="H12" s="18">
        <f t="shared" si="1"/>
        <v>30.5</v>
      </c>
      <c r="I12" s="19"/>
      <c r="J12">
        <f t="shared" si="0"/>
        <v>30.5</v>
      </c>
      <c r="K12" s="11"/>
    </row>
    <row r="13" spans="1:11" ht="15">
      <c r="A13" s="16" t="s">
        <v>3322</v>
      </c>
      <c r="B13" s="16" t="s">
        <v>3323</v>
      </c>
      <c r="C13" s="16" t="s">
        <v>604</v>
      </c>
      <c r="D13" s="17">
        <v>5</v>
      </c>
      <c r="E13" s="17">
        <v>10</v>
      </c>
      <c r="F13" s="17">
        <v>8</v>
      </c>
      <c r="G13" s="17">
        <v>13</v>
      </c>
      <c r="H13" s="18">
        <f t="shared" si="1"/>
        <v>36</v>
      </c>
      <c r="I13" s="19">
        <v>35</v>
      </c>
      <c r="J13">
        <f t="shared" si="0"/>
        <v>71</v>
      </c>
      <c r="K13" s="11">
        <v>8</v>
      </c>
    </row>
    <row r="14" spans="1:11" ht="15">
      <c r="A14" s="16" t="s">
        <v>3324</v>
      </c>
      <c r="B14" s="16" t="s">
        <v>3325</v>
      </c>
      <c r="C14" s="16" t="s">
        <v>1161</v>
      </c>
      <c r="D14" s="17">
        <v>5</v>
      </c>
      <c r="E14" s="17">
        <v>10</v>
      </c>
      <c r="F14" s="17">
        <v>6</v>
      </c>
      <c r="G14" s="17">
        <v>2.5</v>
      </c>
      <c r="H14" s="18">
        <f t="shared" si="1"/>
        <v>23.5</v>
      </c>
      <c r="I14" s="19"/>
      <c r="J14">
        <f t="shared" si="0"/>
        <v>23.5</v>
      </c>
      <c r="K14" s="11"/>
    </row>
    <row r="15" spans="1:11" ht="15">
      <c r="A15" s="16" t="s">
        <v>3326</v>
      </c>
      <c r="B15" s="16" t="s">
        <v>3325</v>
      </c>
      <c r="C15" s="16" t="s">
        <v>613</v>
      </c>
      <c r="D15" s="17"/>
      <c r="E15" s="17"/>
      <c r="F15" s="17">
        <v>3</v>
      </c>
      <c r="G15" s="17">
        <v>6.5</v>
      </c>
      <c r="H15" s="18">
        <f t="shared" si="1"/>
        <v>9.5</v>
      </c>
      <c r="I15" s="19"/>
      <c r="J15">
        <f t="shared" si="0"/>
        <v>9.5</v>
      </c>
      <c r="K15" s="11"/>
    </row>
    <row r="16" spans="1:11" ht="15">
      <c r="A16" s="16" t="s">
        <v>3327</v>
      </c>
      <c r="B16" s="16" t="s">
        <v>635</v>
      </c>
      <c r="C16" s="16" t="s">
        <v>696</v>
      </c>
      <c r="D16" s="17">
        <v>5</v>
      </c>
      <c r="E16" s="17">
        <v>5</v>
      </c>
      <c r="F16" s="17">
        <v>4</v>
      </c>
      <c r="G16" s="17">
        <v>11</v>
      </c>
      <c r="H16" s="18">
        <f t="shared" si="1"/>
        <v>25</v>
      </c>
      <c r="I16" s="19">
        <v>28</v>
      </c>
      <c r="J16">
        <f t="shared" si="0"/>
        <v>53</v>
      </c>
      <c r="K16" s="11">
        <v>6</v>
      </c>
    </row>
    <row r="17" spans="1:11" ht="15">
      <c r="A17" s="16" t="s">
        <v>3328</v>
      </c>
      <c r="B17" s="16" t="s">
        <v>3329</v>
      </c>
      <c r="C17" s="16" t="s">
        <v>3330</v>
      </c>
      <c r="D17" s="17"/>
      <c r="E17" s="17"/>
      <c r="F17" s="17"/>
      <c r="G17" s="17">
        <v>1.5</v>
      </c>
      <c r="H17" s="18">
        <f t="shared" si="1"/>
        <v>1.5</v>
      </c>
      <c r="I17" s="19"/>
      <c r="J17">
        <f t="shared" si="0"/>
        <v>1.5</v>
      </c>
      <c r="K17" s="11"/>
    </row>
    <row r="18" spans="1:11" ht="15">
      <c r="A18" s="16" t="s">
        <v>3331</v>
      </c>
      <c r="B18" s="16" t="s">
        <v>3332</v>
      </c>
      <c r="C18" s="16" t="s">
        <v>626</v>
      </c>
      <c r="D18" s="17">
        <v>5</v>
      </c>
      <c r="E18" s="17">
        <v>10</v>
      </c>
      <c r="F18" s="17">
        <v>7</v>
      </c>
      <c r="G18" s="17">
        <v>5</v>
      </c>
      <c r="H18" s="18">
        <f t="shared" si="1"/>
        <v>27</v>
      </c>
      <c r="I18" s="19"/>
      <c r="J18">
        <f t="shared" si="0"/>
        <v>27</v>
      </c>
      <c r="K18" s="11"/>
    </row>
    <row r="19" spans="1:11" ht="15">
      <c r="A19" s="16" t="s">
        <v>3333</v>
      </c>
      <c r="B19" s="16" t="s">
        <v>3334</v>
      </c>
      <c r="C19" s="16" t="s">
        <v>3335</v>
      </c>
      <c r="D19" s="17"/>
      <c r="E19" s="17"/>
      <c r="F19" s="17"/>
      <c r="G19" s="17"/>
      <c r="H19" s="18">
        <f t="shared" si="1"/>
        <v>0</v>
      </c>
      <c r="I19" s="19"/>
      <c r="J19">
        <f t="shared" si="0"/>
        <v>0</v>
      </c>
      <c r="K19" s="11"/>
    </row>
    <row r="20" spans="1:11" ht="15">
      <c r="A20" s="16" t="s">
        <v>3336</v>
      </c>
      <c r="B20" s="16" t="s">
        <v>3337</v>
      </c>
      <c r="C20" s="16" t="s">
        <v>935</v>
      </c>
      <c r="D20" s="17"/>
      <c r="E20" s="17"/>
      <c r="F20" s="17"/>
      <c r="G20" s="17"/>
      <c r="H20" s="18">
        <f t="shared" si="1"/>
        <v>0</v>
      </c>
      <c r="I20" s="19"/>
      <c r="J20">
        <f t="shared" si="0"/>
        <v>0</v>
      </c>
      <c r="K20" s="11"/>
    </row>
    <row r="21" spans="1:11" ht="15">
      <c r="A21" s="16" t="s">
        <v>3338</v>
      </c>
      <c r="B21" s="16" t="s">
        <v>3339</v>
      </c>
      <c r="C21" s="16" t="s">
        <v>1210</v>
      </c>
      <c r="D21" s="17">
        <v>5</v>
      </c>
      <c r="E21" s="17">
        <v>10</v>
      </c>
      <c r="F21" s="17"/>
      <c r="G21" s="17">
        <v>11.5</v>
      </c>
      <c r="H21" s="18">
        <f t="shared" si="1"/>
        <v>26.5</v>
      </c>
      <c r="I21" s="19"/>
      <c r="J21">
        <f t="shared" si="0"/>
        <v>26.5</v>
      </c>
      <c r="K21" s="11"/>
    </row>
    <row r="22" spans="1:11" ht="15">
      <c r="A22" s="16" t="s">
        <v>3340</v>
      </c>
      <c r="B22" s="16" t="s">
        <v>3341</v>
      </c>
      <c r="C22" s="16" t="s">
        <v>789</v>
      </c>
      <c r="D22" s="17">
        <v>5</v>
      </c>
      <c r="E22" s="17">
        <v>10</v>
      </c>
      <c r="F22" s="17"/>
      <c r="G22" s="17">
        <v>14.5</v>
      </c>
      <c r="H22" s="18">
        <f t="shared" si="1"/>
        <v>29.5</v>
      </c>
      <c r="I22" s="19"/>
      <c r="J22">
        <f t="shared" si="0"/>
        <v>29.5</v>
      </c>
      <c r="K22" s="11"/>
    </row>
    <row r="23" spans="1:11" ht="15">
      <c r="A23" s="16" t="s">
        <v>3342</v>
      </c>
      <c r="B23" s="16" t="s">
        <v>3341</v>
      </c>
      <c r="C23" s="16" t="s">
        <v>604</v>
      </c>
      <c r="D23" s="17">
        <v>5</v>
      </c>
      <c r="E23" s="17">
        <v>5</v>
      </c>
      <c r="F23" s="17">
        <v>10</v>
      </c>
      <c r="G23" s="17">
        <v>7.5</v>
      </c>
      <c r="H23" s="18">
        <f t="shared" si="1"/>
        <v>27.5</v>
      </c>
      <c r="I23" s="19"/>
      <c r="J23">
        <f t="shared" si="0"/>
        <v>27.5</v>
      </c>
      <c r="K23" s="11"/>
    </row>
    <row r="24" spans="1:11" ht="15">
      <c r="A24" s="16" t="s">
        <v>3343</v>
      </c>
      <c r="B24" s="16" t="s">
        <v>648</v>
      </c>
      <c r="C24" s="16" t="s">
        <v>889</v>
      </c>
      <c r="D24" s="17">
        <v>5</v>
      </c>
      <c r="E24" s="17">
        <v>10</v>
      </c>
      <c r="F24" s="17">
        <v>8</v>
      </c>
      <c r="G24" s="17">
        <v>10</v>
      </c>
      <c r="H24" s="18">
        <f t="shared" si="1"/>
        <v>33</v>
      </c>
      <c r="I24" s="19">
        <v>40</v>
      </c>
      <c r="J24">
        <f t="shared" si="0"/>
        <v>73</v>
      </c>
      <c r="K24" s="11">
        <v>8</v>
      </c>
    </row>
    <row r="25" spans="1:11" ht="15">
      <c r="A25" s="16" t="s">
        <v>3344</v>
      </c>
      <c r="B25" s="16" t="s">
        <v>648</v>
      </c>
      <c r="C25" s="16" t="s">
        <v>935</v>
      </c>
      <c r="D25" s="17">
        <v>5</v>
      </c>
      <c r="E25" s="17">
        <v>10</v>
      </c>
      <c r="F25" s="17">
        <v>10</v>
      </c>
      <c r="G25" s="17">
        <v>13</v>
      </c>
      <c r="H25" s="18">
        <f t="shared" si="1"/>
        <v>38</v>
      </c>
      <c r="I25" s="19">
        <v>34</v>
      </c>
      <c r="J25">
        <f t="shared" si="0"/>
        <v>72</v>
      </c>
      <c r="K25" s="11">
        <v>8</v>
      </c>
    </row>
    <row r="26" spans="1:11" ht="15">
      <c r="A26" s="16" t="s">
        <v>3345</v>
      </c>
      <c r="B26" s="16" t="s">
        <v>3346</v>
      </c>
      <c r="C26" s="16" t="s">
        <v>3347</v>
      </c>
      <c r="D26" s="17">
        <v>5</v>
      </c>
      <c r="E26" s="17">
        <v>10</v>
      </c>
      <c r="F26" s="17">
        <v>6</v>
      </c>
      <c r="G26" s="17">
        <v>15</v>
      </c>
      <c r="H26" s="18">
        <f t="shared" si="1"/>
        <v>36</v>
      </c>
      <c r="I26" s="19"/>
      <c r="J26">
        <f t="shared" si="0"/>
        <v>36</v>
      </c>
      <c r="K26" s="11"/>
    </row>
    <row r="27" spans="1:11" ht="15">
      <c r="A27" s="16" t="s">
        <v>3348</v>
      </c>
      <c r="B27" s="16" t="s">
        <v>3349</v>
      </c>
      <c r="C27" s="16" t="s">
        <v>3335</v>
      </c>
      <c r="D27" s="17">
        <v>5</v>
      </c>
      <c r="E27" s="17">
        <v>10</v>
      </c>
      <c r="F27" s="17">
        <v>8</v>
      </c>
      <c r="G27" s="17">
        <v>10</v>
      </c>
      <c r="H27" s="18">
        <f t="shared" si="1"/>
        <v>33</v>
      </c>
      <c r="I27" s="19">
        <v>32</v>
      </c>
      <c r="J27">
        <f t="shared" si="0"/>
        <v>65</v>
      </c>
      <c r="K27" s="11">
        <v>7</v>
      </c>
    </row>
    <row r="28" spans="1:11" ht="15">
      <c r="A28" s="16" t="s">
        <v>3350</v>
      </c>
      <c r="B28" s="16" t="s">
        <v>651</v>
      </c>
      <c r="C28" s="16" t="s">
        <v>874</v>
      </c>
      <c r="D28" s="17"/>
      <c r="E28" s="17"/>
      <c r="F28" s="17">
        <v>2</v>
      </c>
      <c r="G28" s="17">
        <v>2.5</v>
      </c>
      <c r="H28" s="18">
        <f t="shared" si="1"/>
        <v>4.5</v>
      </c>
      <c r="I28" s="19"/>
      <c r="J28">
        <f t="shared" si="0"/>
        <v>4.5</v>
      </c>
      <c r="K28" s="11"/>
    </row>
    <row r="29" spans="1:11" ht="15">
      <c r="A29" s="16" t="s">
        <v>3351</v>
      </c>
      <c r="B29" s="16" t="s">
        <v>3352</v>
      </c>
      <c r="C29" s="16" t="s">
        <v>3353</v>
      </c>
      <c r="D29" s="17"/>
      <c r="E29" s="17"/>
      <c r="F29" s="17">
        <v>4</v>
      </c>
      <c r="G29" s="17"/>
      <c r="H29" s="18">
        <f t="shared" si="1"/>
        <v>4</v>
      </c>
      <c r="I29" s="19"/>
      <c r="J29">
        <f t="shared" si="0"/>
        <v>4</v>
      </c>
      <c r="K29" s="11"/>
    </row>
    <row r="30" spans="1:11" ht="15">
      <c r="A30" s="16" t="s">
        <v>3354</v>
      </c>
      <c r="B30" s="16" t="s">
        <v>3355</v>
      </c>
      <c r="C30" s="16" t="s">
        <v>874</v>
      </c>
      <c r="D30" s="17">
        <v>5</v>
      </c>
      <c r="E30" s="17">
        <v>10</v>
      </c>
      <c r="F30" s="17">
        <v>4</v>
      </c>
      <c r="G30" s="17">
        <v>7.5</v>
      </c>
      <c r="H30" s="18">
        <f t="shared" si="1"/>
        <v>26.5</v>
      </c>
      <c r="I30" s="19"/>
      <c r="J30">
        <f t="shared" si="0"/>
        <v>26.5</v>
      </c>
      <c r="K30" s="11"/>
    </row>
    <row r="31" spans="1:11" ht="15">
      <c r="A31" s="16" t="s">
        <v>3356</v>
      </c>
      <c r="B31" s="16" t="s">
        <v>3357</v>
      </c>
      <c r="C31" s="16" t="s">
        <v>4210</v>
      </c>
      <c r="D31" s="17"/>
      <c r="E31" s="17"/>
      <c r="F31" s="17"/>
      <c r="G31" s="17"/>
      <c r="H31" s="18">
        <f t="shared" si="1"/>
        <v>0</v>
      </c>
      <c r="I31" s="19"/>
      <c r="J31">
        <f t="shared" si="0"/>
        <v>0</v>
      </c>
      <c r="K31" s="11"/>
    </row>
    <row r="32" spans="1:11" ht="15">
      <c r="A32" s="16" t="s">
        <v>3358</v>
      </c>
      <c r="B32" s="16" t="s">
        <v>3359</v>
      </c>
      <c r="C32" s="16" t="s">
        <v>3360</v>
      </c>
      <c r="D32" s="17">
        <v>5</v>
      </c>
      <c r="E32" s="17">
        <v>10</v>
      </c>
      <c r="F32" s="17">
        <v>6</v>
      </c>
      <c r="G32" s="17">
        <v>8.5</v>
      </c>
      <c r="H32" s="18">
        <f t="shared" si="1"/>
        <v>29.5</v>
      </c>
      <c r="I32" s="19"/>
      <c r="J32">
        <f t="shared" si="0"/>
        <v>29.5</v>
      </c>
      <c r="K32" s="11"/>
    </row>
    <row r="33" spans="1:11" ht="15">
      <c r="A33" s="16" t="s">
        <v>3361</v>
      </c>
      <c r="B33" s="16" t="s">
        <v>657</v>
      </c>
      <c r="C33" s="16" t="s">
        <v>626</v>
      </c>
      <c r="D33" s="17"/>
      <c r="E33" s="17"/>
      <c r="F33" s="17"/>
      <c r="G33" s="17"/>
      <c r="H33" s="18">
        <f t="shared" si="1"/>
        <v>0</v>
      </c>
      <c r="I33" s="19"/>
      <c r="J33">
        <f t="shared" si="0"/>
        <v>0</v>
      </c>
      <c r="K33" s="11"/>
    </row>
    <row r="34" spans="1:11" ht="15">
      <c r="A34" s="16" t="s">
        <v>3362</v>
      </c>
      <c r="B34" s="16" t="s">
        <v>657</v>
      </c>
      <c r="C34" s="16" t="s">
        <v>832</v>
      </c>
      <c r="D34" s="17">
        <v>5</v>
      </c>
      <c r="E34" s="17">
        <v>10</v>
      </c>
      <c r="F34" s="17">
        <v>8</v>
      </c>
      <c r="G34" s="17">
        <v>8.5</v>
      </c>
      <c r="H34" s="18">
        <f t="shared" si="1"/>
        <v>31.5</v>
      </c>
      <c r="I34" s="19">
        <v>29</v>
      </c>
      <c r="J34">
        <f aca="true" t="shared" si="2" ref="J34:J65">SUM(H34:I34)</f>
        <v>60.5</v>
      </c>
      <c r="K34" s="11">
        <v>7</v>
      </c>
    </row>
    <row r="35" spans="1:11" ht="15">
      <c r="A35" s="16" t="s">
        <v>3363</v>
      </c>
      <c r="B35" s="16" t="s">
        <v>3364</v>
      </c>
      <c r="C35" s="16" t="s">
        <v>3365</v>
      </c>
      <c r="D35" s="17"/>
      <c r="E35" s="17"/>
      <c r="F35" s="17"/>
      <c r="G35" s="17"/>
      <c r="H35" s="18">
        <f aca="true" t="shared" si="3" ref="H35:H66">SUM(D35:G35)</f>
        <v>0</v>
      </c>
      <c r="I35" s="19"/>
      <c r="J35">
        <f t="shared" si="2"/>
        <v>0</v>
      </c>
      <c r="K35" s="11"/>
    </row>
    <row r="36" spans="1:11" ht="15">
      <c r="A36" s="16" t="s">
        <v>3366</v>
      </c>
      <c r="B36" s="16" t="s">
        <v>3367</v>
      </c>
      <c r="C36" s="16" t="s">
        <v>3368</v>
      </c>
      <c r="D36" s="17">
        <v>5</v>
      </c>
      <c r="E36" s="17">
        <v>10</v>
      </c>
      <c r="F36" s="17">
        <v>8</v>
      </c>
      <c r="G36" s="17">
        <v>12</v>
      </c>
      <c r="H36" s="18">
        <f t="shared" si="3"/>
        <v>35</v>
      </c>
      <c r="I36" s="19">
        <v>36</v>
      </c>
      <c r="J36">
        <f t="shared" si="2"/>
        <v>71</v>
      </c>
      <c r="K36" s="11">
        <v>8</v>
      </c>
    </row>
    <row r="37" spans="1:11" ht="15">
      <c r="A37" s="16" t="s">
        <v>3369</v>
      </c>
      <c r="B37" s="16" t="s">
        <v>669</v>
      </c>
      <c r="C37" s="16" t="s">
        <v>3370</v>
      </c>
      <c r="D37" s="17"/>
      <c r="E37" s="17"/>
      <c r="F37" s="17">
        <v>3</v>
      </c>
      <c r="G37" s="17">
        <v>5</v>
      </c>
      <c r="H37" s="18">
        <f t="shared" si="3"/>
        <v>8</v>
      </c>
      <c r="I37" s="19"/>
      <c r="J37">
        <f t="shared" si="2"/>
        <v>8</v>
      </c>
      <c r="K37" s="11"/>
    </row>
    <row r="38" spans="1:11" ht="15">
      <c r="A38" s="16" t="s">
        <v>3371</v>
      </c>
      <c r="B38" s="16" t="s">
        <v>3372</v>
      </c>
      <c r="C38" s="16" t="s">
        <v>789</v>
      </c>
      <c r="D38" s="17">
        <v>5</v>
      </c>
      <c r="E38" s="17"/>
      <c r="F38" s="17">
        <v>8</v>
      </c>
      <c r="G38" s="17">
        <v>15.5</v>
      </c>
      <c r="H38" s="18">
        <f t="shared" si="3"/>
        <v>28.5</v>
      </c>
      <c r="I38" s="19">
        <v>39</v>
      </c>
      <c r="J38">
        <f t="shared" si="2"/>
        <v>67.5</v>
      </c>
      <c r="K38" s="11">
        <v>7</v>
      </c>
    </row>
    <row r="39" spans="1:11" ht="15">
      <c r="A39" s="16" t="s">
        <v>3373</v>
      </c>
      <c r="B39" s="16" t="s">
        <v>3374</v>
      </c>
      <c r="C39" s="16" t="s">
        <v>818</v>
      </c>
      <c r="D39" s="17">
        <v>5</v>
      </c>
      <c r="E39" s="17">
        <v>5</v>
      </c>
      <c r="F39" s="17">
        <v>8</v>
      </c>
      <c r="G39" s="17">
        <v>15.5</v>
      </c>
      <c r="H39" s="18">
        <f t="shared" si="3"/>
        <v>33.5</v>
      </c>
      <c r="I39" s="19">
        <v>40</v>
      </c>
      <c r="J39">
        <f t="shared" si="2"/>
        <v>73.5</v>
      </c>
      <c r="K39" s="11">
        <v>8</v>
      </c>
    </row>
    <row r="40" spans="1:11" ht="15">
      <c r="A40" s="16" t="s">
        <v>3375</v>
      </c>
      <c r="B40" s="16" t="s">
        <v>3376</v>
      </c>
      <c r="C40" s="16" t="s">
        <v>956</v>
      </c>
      <c r="D40" s="17"/>
      <c r="E40" s="17">
        <v>5</v>
      </c>
      <c r="F40" s="17">
        <v>1</v>
      </c>
      <c r="G40" s="17">
        <v>5.5</v>
      </c>
      <c r="H40" s="18">
        <f t="shared" si="3"/>
        <v>11.5</v>
      </c>
      <c r="I40" s="19"/>
      <c r="J40">
        <f t="shared" si="2"/>
        <v>11.5</v>
      </c>
      <c r="K40" s="11"/>
    </row>
    <row r="41" spans="1:11" ht="15">
      <c r="A41" s="16" t="s">
        <v>3377</v>
      </c>
      <c r="B41" s="16" t="s">
        <v>3378</v>
      </c>
      <c r="C41" s="16" t="s">
        <v>3379</v>
      </c>
      <c r="D41" s="17">
        <v>5</v>
      </c>
      <c r="E41" s="17">
        <v>10</v>
      </c>
      <c r="F41" s="17">
        <v>8</v>
      </c>
      <c r="G41" s="17">
        <v>6</v>
      </c>
      <c r="H41" s="18">
        <f t="shared" si="3"/>
        <v>29</v>
      </c>
      <c r="I41" s="19"/>
      <c r="J41">
        <f t="shared" si="2"/>
        <v>29</v>
      </c>
      <c r="K41" s="11"/>
    </row>
    <row r="42" spans="1:11" ht="15">
      <c r="A42" s="16" t="s">
        <v>3380</v>
      </c>
      <c r="B42" s="16" t="s">
        <v>3381</v>
      </c>
      <c r="C42" s="16" t="s">
        <v>725</v>
      </c>
      <c r="D42" s="17">
        <v>5</v>
      </c>
      <c r="E42" s="17">
        <v>10</v>
      </c>
      <c r="F42" s="17">
        <v>5</v>
      </c>
      <c r="G42" s="17">
        <v>9.5</v>
      </c>
      <c r="H42" s="18">
        <f t="shared" si="3"/>
        <v>29.5</v>
      </c>
      <c r="I42" s="19"/>
      <c r="J42">
        <f t="shared" si="2"/>
        <v>29.5</v>
      </c>
      <c r="K42" s="11"/>
    </row>
    <row r="43" spans="1:11" ht="15">
      <c r="A43" s="16" t="s">
        <v>3382</v>
      </c>
      <c r="B43" s="16" t="s">
        <v>3383</v>
      </c>
      <c r="C43" s="16" t="s">
        <v>1036</v>
      </c>
      <c r="D43" s="17"/>
      <c r="E43" s="17">
        <v>10</v>
      </c>
      <c r="F43" s="17">
        <v>10</v>
      </c>
      <c r="G43" s="17">
        <v>14</v>
      </c>
      <c r="H43" s="18">
        <f t="shared" si="3"/>
        <v>34</v>
      </c>
      <c r="I43" s="19">
        <v>43</v>
      </c>
      <c r="J43">
        <f t="shared" si="2"/>
        <v>77</v>
      </c>
      <c r="K43" s="11">
        <v>8</v>
      </c>
    </row>
    <row r="44" spans="1:11" ht="15">
      <c r="A44" s="16" t="s">
        <v>3384</v>
      </c>
      <c r="B44" s="16" t="s">
        <v>3385</v>
      </c>
      <c r="C44" s="16" t="s">
        <v>874</v>
      </c>
      <c r="D44" s="17">
        <v>5</v>
      </c>
      <c r="E44" s="17"/>
      <c r="F44" s="17">
        <v>5</v>
      </c>
      <c r="G44" s="17">
        <v>3</v>
      </c>
      <c r="H44" s="18">
        <f t="shared" si="3"/>
        <v>13</v>
      </c>
      <c r="I44" s="19"/>
      <c r="J44">
        <f t="shared" si="2"/>
        <v>13</v>
      </c>
      <c r="K44" s="11"/>
    </row>
    <row r="45" spans="1:11" ht="15">
      <c r="A45" s="16" t="s">
        <v>3386</v>
      </c>
      <c r="B45" s="16" t="s">
        <v>3385</v>
      </c>
      <c r="C45" s="16" t="s">
        <v>633</v>
      </c>
      <c r="D45" s="17">
        <v>5</v>
      </c>
      <c r="E45" s="17">
        <v>9</v>
      </c>
      <c r="F45" s="17">
        <v>2</v>
      </c>
      <c r="G45" s="17">
        <v>7</v>
      </c>
      <c r="H45" s="18">
        <f t="shared" si="3"/>
        <v>23</v>
      </c>
      <c r="I45" s="19"/>
      <c r="J45">
        <f t="shared" si="2"/>
        <v>23</v>
      </c>
      <c r="K45" s="11"/>
    </row>
    <row r="46" spans="1:11" ht="15">
      <c r="A46" s="16" t="s">
        <v>3387</v>
      </c>
      <c r="B46" s="16" t="s">
        <v>3388</v>
      </c>
      <c r="C46" s="16" t="s">
        <v>874</v>
      </c>
      <c r="D46" s="17">
        <v>5</v>
      </c>
      <c r="E46" s="17">
        <v>10</v>
      </c>
      <c r="F46" s="17">
        <v>10</v>
      </c>
      <c r="G46" s="17">
        <v>11</v>
      </c>
      <c r="H46" s="18">
        <f t="shared" si="3"/>
        <v>36</v>
      </c>
      <c r="I46" s="19">
        <v>38</v>
      </c>
      <c r="J46">
        <f t="shared" si="2"/>
        <v>74</v>
      </c>
      <c r="K46" s="11">
        <v>8</v>
      </c>
    </row>
    <row r="47" spans="1:11" ht="15">
      <c r="A47" s="16" t="s">
        <v>3389</v>
      </c>
      <c r="B47" s="16" t="s">
        <v>686</v>
      </c>
      <c r="C47" s="16" t="s">
        <v>720</v>
      </c>
      <c r="D47" s="17">
        <v>5</v>
      </c>
      <c r="E47" s="17">
        <v>10</v>
      </c>
      <c r="F47" s="17">
        <v>7</v>
      </c>
      <c r="G47" s="17">
        <v>9.5</v>
      </c>
      <c r="H47" s="18">
        <f t="shared" si="3"/>
        <v>31.5</v>
      </c>
      <c r="I47" s="19">
        <v>31</v>
      </c>
      <c r="J47">
        <f t="shared" si="2"/>
        <v>62.5</v>
      </c>
      <c r="K47" s="11">
        <v>7</v>
      </c>
    </row>
    <row r="48" spans="1:11" ht="15">
      <c r="A48" s="16" t="s">
        <v>3390</v>
      </c>
      <c r="B48" s="16" t="s">
        <v>3391</v>
      </c>
      <c r="C48" s="16" t="s">
        <v>1079</v>
      </c>
      <c r="D48" s="17"/>
      <c r="E48" s="17"/>
      <c r="F48" s="17">
        <v>3</v>
      </c>
      <c r="G48" s="17">
        <v>4</v>
      </c>
      <c r="H48" s="18">
        <f t="shared" si="3"/>
        <v>7</v>
      </c>
      <c r="I48" s="19"/>
      <c r="J48">
        <f t="shared" si="2"/>
        <v>7</v>
      </c>
      <c r="K48" s="11"/>
    </row>
    <row r="49" spans="1:12" ht="15">
      <c r="A49" s="16" t="s">
        <v>3392</v>
      </c>
      <c r="B49" s="16" t="s">
        <v>3393</v>
      </c>
      <c r="C49" s="16" t="s">
        <v>3394</v>
      </c>
      <c r="D49" s="17">
        <v>5</v>
      </c>
      <c r="E49" s="17">
        <v>10</v>
      </c>
      <c r="F49" s="17"/>
      <c r="G49" s="17">
        <v>10</v>
      </c>
      <c r="H49" s="18">
        <f t="shared" si="3"/>
        <v>25</v>
      </c>
      <c r="I49" s="19">
        <v>39</v>
      </c>
      <c r="J49">
        <f t="shared" si="2"/>
        <v>64</v>
      </c>
      <c r="K49" s="11">
        <v>7</v>
      </c>
      <c r="L49" t="s">
        <v>3395</v>
      </c>
    </row>
    <row r="50" spans="1:11" ht="15">
      <c r="A50" s="16" t="s">
        <v>3396</v>
      </c>
      <c r="B50" s="16" t="s">
        <v>698</v>
      </c>
      <c r="C50" s="16" t="s">
        <v>3397</v>
      </c>
      <c r="D50" s="17"/>
      <c r="E50" s="17"/>
      <c r="F50" s="17"/>
      <c r="G50" s="17"/>
      <c r="H50" s="18">
        <f t="shared" si="3"/>
        <v>0</v>
      </c>
      <c r="I50" s="19"/>
      <c r="J50">
        <f t="shared" si="2"/>
        <v>0</v>
      </c>
      <c r="K50" s="11"/>
    </row>
    <row r="51" spans="1:11" ht="15">
      <c r="A51" s="16" t="s">
        <v>3398</v>
      </c>
      <c r="B51" s="16" t="s">
        <v>698</v>
      </c>
      <c r="C51" s="16" t="s">
        <v>616</v>
      </c>
      <c r="D51" s="17">
        <v>5</v>
      </c>
      <c r="E51" s="17">
        <v>10</v>
      </c>
      <c r="F51" s="17">
        <v>4</v>
      </c>
      <c r="G51" s="17">
        <v>6</v>
      </c>
      <c r="H51" s="18">
        <f t="shared" si="3"/>
        <v>25</v>
      </c>
      <c r="I51" s="19"/>
      <c r="J51">
        <f t="shared" si="2"/>
        <v>25</v>
      </c>
      <c r="K51" s="11"/>
    </row>
    <row r="52" spans="1:11" ht="15">
      <c r="A52" s="16" t="s">
        <v>3399</v>
      </c>
      <c r="B52" s="16" t="s">
        <v>3400</v>
      </c>
      <c r="C52" s="16" t="s">
        <v>604</v>
      </c>
      <c r="D52" s="17">
        <v>5</v>
      </c>
      <c r="E52" s="17">
        <v>8</v>
      </c>
      <c r="F52" s="17">
        <v>5</v>
      </c>
      <c r="G52" s="17">
        <v>13</v>
      </c>
      <c r="H52" s="18">
        <f t="shared" si="3"/>
        <v>31</v>
      </c>
      <c r="I52" s="19"/>
      <c r="J52">
        <f t="shared" si="2"/>
        <v>31</v>
      </c>
      <c r="K52" s="11"/>
    </row>
    <row r="53" spans="1:11" ht="15">
      <c r="A53" s="16" t="s">
        <v>3401</v>
      </c>
      <c r="B53" s="16" t="s">
        <v>3402</v>
      </c>
      <c r="C53" s="16" t="s">
        <v>764</v>
      </c>
      <c r="D53" s="17">
        <v>5</v>
      </c>
      <c r="E53" s="17">
        <v>10</v>
      </c>
      <c r="F53" s="17">
        <v>5</v>
      </c>
      <c r="G53" s="17">
        <v>6.5</v>
      </c>
      <c r="H53" s="18">
        <f t="shared" si="3"/>
        <v>26.5</v>
      </c>
      <c r="I53" s="19"/>
      <c r="J53">
        <f t="shared" si="2"/>
        <v>26.5</v>
      </c>
      <c r="K53" s="11"/>
    </row>
    <row r="54" spans="1:11" ht="15">
      <c r="A54" s="16" t="s">
        <v>3403</v>
      </c>
      <c r="B54" s="16" t="s">
        <v>3402</v>
      </c>
      <c r="C54" s="16" t="s">
        <v>712</v>
      </c>
      <c r="D54" s="17">
        <v>5</v>
      </c>
      <c r="E54" s="17">
        <v>10</v>
      </c>
      <c r="F54" s="17">
        <v>3</v>
      </c>
      <c r="G54" s="17">
        <v>13</v>
      </c>
      <c r="H54" s="18">
        <f t="shared" si="3"/>
        <v>31</v>
      </c>
      <c r="I54" s="19"/>
      <c r="J54">
        <f t="shared" si="2"/>
        <v>31</v>
      </c>
      <c r="K54" s="11"/>
    </row>
    <row r="55" spans="1:11" ht="15">
      <c r="A55" s="16" t="s">
        <v>3404</v>
      </c>
      <c r="B55" s="16" t="s">
        <v>3402</v>
      </c>
      <c r="C55" s="16" t="s">
        <v>1352</v>
      </c>
      <c r="D55" s="17">
        <v>5</v>
      </c>
      <c r="E55" s="17"/>
      <c r="F55" s="17">
        <v>5</v>
      </c>
      <c r="G55" s="17">
        <v>3</v>
      </c>
      <c r="H55" s="18">
        <f t="shared" si="3"/>
        <v>13</v>
      </c>
      <c r="I55" s="19"/>
      <c r="J55">
        <f t="shared" si="2"/>
        <v>13</v>
      </c>
      <c r="K55" s="11"/>
    </row>
    <row r="56" spans="1:11" ht="15">
      <c r="A56" s="16" t="s">
        <v>3405</v>
      </c>
      <c r="B56" s="16" t="s">
        <v>3406</v>
      </c>
      <c r="C56" s="16" t="s">
        <v>909</v>
      </c>
      <c r="D56" s="17"/>
      <c r="E56" s="17"/>
      <c r="F56" s="17"/>
      <c r="G56" s="17"/>
      <c r="H56" s="18">
        <f t="shared" si="3"/>
        <v>0</v>
      </c>
      <c r="I56" s="19"/>
      <c r="J56">
        <f t="shared" si="2"/>
        <v>0</v>
      </c>
      <c r="K56" s="11"/>
    </row>
    <row r="57" spans="1:11" ht="15">
      <c r="A57" s="16" t="s">
        <v>3407</v>
      </c>
      <c r="B57" s="16" t="s">
        <v>3408</v>
      </c>
      <c r="C57" s="16" t="s">
        <v>1135</v>
      </c>
      <c r="D57" s="17">
        <v>5</v>
      </c>
      <c r="E57" s="17">
        <v>10</v>
      </c>
      <c r="F57" s="17">
        <v>10</v>
      </c>
      <c r="G57" s="17">
        <v>14.5</v>
      </c>
      <c r="H57" s="18">
        <f t="shared" si="3"/>
        <v>39.5</v>
      </c>
      <c r="I57" s="19">
        <v>33</v>
      </c>
      <c r="J57">
        <f t="shared" si="2"/>
        <v>72.5</v>
      </c>
      <c r="K57" s="11">
        <v>8</v>
      </c>
    </row>
    <row r="58" spans="1:11" ht="15">
      <c r="A58" s="16" t="s">
        <v>3409</v>
      </c>
      <c r="B58" s="16" t="s">
        <v>714</v>
      </c>
      <c r="C58" s="16" t="s">
        <v>854</v>
      </c>
      <c r="D58" s="17"/>
      <c r="E58" s="17"/>
      <c r="F58" s="17"/>
      <c r="G58" s="17">
        <v>2</v>
      </c>
      <c r="H58" s="18">
        <f t="shared" si="3"/>
        <v>2</v>
      </c>
      <c r="I58" s="19"/>
      <c r="J58">
        <f t="shared" si="2"/>
        <v>2</v>
      </c>
      <c r="K58" s="11"/>
    </row>
    <row r="59" spans="1:11" ht="15">
      <c r="A59" s="16" t="s">
        <v>3410</v>
      </c>
      <c r="B59" s="16" t="s">
        <v>714</v>
      </c>
      <c r="C59" s="16" t="s">
        <v>3411</v>
      </c>
      <c r="D59" s="17">
        <v>5</v>
      </c>
      <c r="E59" s="17"/>
      <c r="F59" s="17">
        <v>3</v>
      </c>
      <c r="G59" s="17">
        <v>4</v>
      </c>
      <c r="H59" s="18">
        <f t="shared" si="3"/>
        <v>12</v>
      </c>
      <c r="I59" s="19"/>
      <c r="J59">
        <f t="shared" si="2"/>
        <v>12</v>
      </c>
      <c r="K59" s="11"/>
    </row>
    <row r="60" spans="1:11" ht="15">
      <c r="A60" s="16" t="s">
        <v>3412</v>
      </c>
      <c r="B60" s="16" t="s">
        <v>3413</v>
      </c>
      <c r="C60" s="16" t="s">
        <v>863</v>
      </c>
      <c r="D60" s="17">
        <v>5</v>
      </c>
      <c r="E60" s="17">
        <v>10</v>
      </c>
      <c r="F60" s="17">
        <v>4</v>
      </c>
      <c r="G60" s="17">
        <v>10</v>
      </c>
      <c r="H60" s="18">
        <f t="shared" si="3"/>
        <v>29</v>
      </c>
      <c r="I60" s="19">
        <v>28</v>
      </c>
      <c r="J60">
        <f t="shared" si="2"/>
        <v>57</v>
      </c>
      <c r="K60" s="11">
        <v>6</v>
      </c>
    </row>
    <row r="61" spans="1:11" ht="15">
      <c r="A61" s="16" t="s">
        <v>3414</v>
      </c>
      <c r="B61" s="16" t="s">
        <v>3415</v>
      </c>
      <c r="C61" s="16" t="s">
        <v>693</v>
      </c>
      <c r="D61" s="17"/>
      <c r="E61" s="17">
        <v>10</v>
      </c>
      <c r="F61" s="17">
        <v>3</v>
      </c>
      <c r="G61" s="17">
        <v>10</v>
      </c>
      <c r="H61" s="18">
        <f t="shared" si="3"/>
        <v>23</v>
      </c>
      <c r="I61" s="19"/>
      <c r="J61">
        <f t="shared" si="2"/>
        <v>23</v>
      </c>
      <c r="K61" s="11"/>
    </row>
    <row r="62" spans="1:11" ht="15">
      <c r="A62" s="16" t="s">
        <v>3416</v>
      </c>
      <c r="B62" s="16" t="s">
        <v>717</v>
      </c>
      <c r="C62" s="16" t="s">
        <v>607</v>
      </c>
      <c r="D62" s="17"/>
      <c r="E62" s="17"/>
      <c r="F62" s="17"/>
      <c r="G62" s="17"/>
      <c r="H62" s="18">
        <f t="shared" si="3"/>
        <v>0</v>
      </c>
      <c r="I62" s="19"/>
      <c r="J62">
        <f t="shared" si="2"/>
        <v>0</v>
      </c>
      <c r="K62" s="11"/>
    </row>
    <row r="63" spans="1:11" ht="15">
      <c r="A63" s="16" t="s">
        <v>3417</v>
      </c>
      <c r="B63" s="16" t="s">
        <v>3418</v>
      </c>
      <c r="C63" s="16" t="s">
        <v>874</v>
      </c>
      <c r="D63" s="17"/>
      <c r="E63" s="17"/>
      <c r="F63" s="17">
        <v>2</v>
      </c>
      <c r="G63" s="17">
        <v>0.5</v>
      </c>
      <c r="H63" s="18">
        <f t="shared" si="3"/>
        <v>2.5</v>
      </c>
      <c r="I63" s="19"/>
      <c r="J63">
        <f t="shared" si="2"/>
        <v>2.5</v>
      </c>
      <c r="K63" s="11"/>
    </row>
    <row r="64" spans="1:11" ht="15">
      <c r="A64" s="16" t="s">
        <v>3419</v>
      </c>
      <c r="B64" s="16" t="s">
        <v>3418</v>
      </c>
      <c r="C64" s="16" t="s">
        <v>3420</v>
      </c>
      <c r="D64" s="17">
        <v>5</v>
      </c>
      <c r="E64" s="17">
        <v>9</v>
      </c>
      <c r="F64" s="17">
        <v>8</v>
      </c>
      <c r="G64" s="17">
        <v>11.5</v>
      </c>
      <c r="H64" s="18">
        <f t="shared" si="3"/>
        <v>33.5</v>
      </c>
      <c r="I64" s="19">
        <v>30</v>
      </c>
      <c r="J64">
        <f t="shared" si="2"/>
        <v>63.5</v>
      </c>
      <c r="K64" s="11">
        <v>7</v>
      </c>
    </row>
    <row r="65" spans="1:11" ht="15">
      <c r="A65" s="16" t="s">
        <v>3421</v>
      </c>
      <c r="B65" s="16" t="s">
        <v>3422</v>
      </c>
      <c r="C65" s="16" t="s">
        <v>613</v>
      </c>
      <c r="D65" s="17">
        <v>5</v>
      </c>
      <c r="E65" s="17">
        <v>6</v>
      </c>
      <c r="F65" s="17">
        <v>4</v>
      </c>
      <c r="G65" s="17">
        <v>8</v>
      </c>
      <c r="H65" s="18">
        <f t="shared" si="3"/>
        <v>23</v>
      </c>
      <c r="I65" s="19"/>
      <c r="J65">
        <f t="shared" si="2"/>
        <v>23</v>
      </c>
      <c r="K65" s="11"/>
    </row>
    <row r="66" spans="1:11" ht="15">
      <c r="A66" s="16" t="s">
        <v>3423</v>
      </c>
      <c r="B66" s="16" t="s">
        <v>722</v>
      </c>
      <c r="C66" s="16" t="s">
        <v>3424</v>
      </c>
      <c r="D66" s="17">
        <v>5</v>
      </c>
      <c r="E66" s="17">
        <v>10</v>
      </c>
      <c r="F66" s="17">
        <v>4</v>
      </c>
      <c r="G66" s="17">
        <v>4.5</v>
      </c>
      <c r="H66" s="18">
        <f t="shared" si="3"/>
        <v>23.5</v>
      </c>
      <c r="I66" s="19"/>
      <c r="J66">
        <f aca="true" t="shared" si="4" ref="J66:J87">SUM(H66:I66)</f>
        <v>23.5</v>
      </c>
      <c r="K66" s="11"/>
    </row>
    <row r="67" spans="1:11" ht="15">
      <c r="A67" s="16" t="s">
        <v>3425</v>
      </c>
      <c r="B67" s="16" t="s">
        <v>722</v>
      </c>
      <c r="C67" s="16" t="s">
        <v>1328</v>
      </c>
      <c r="D67" s="17">
        <v>5</v>
      </c>
      <c r="E67" s="20">
        <v>10</v>
      </c>
      <c r="F67" s="17">
        <v>4</v>
      </c>
      <c r="G67" s="17">
        <v>1.5</v>
      </c>
      <c r="H67" s="18">
        <f aca="true" t="shared" si="5" ref="H67:H87">SUM(D67:G67)</f>
        <v>20.5</v>
      </c>
      <c r="I67" s="19"/>
      <c r="J67">
        <f t="shared" si="4"/>
        <v>20.5</v>
      </c>
      <c r="K67" s="11"/>
    </row>
    <row r="68" spans="1:11" ht="15">
      <c r="A68" s="16" t="s">
        <v>3426</v>
      </c>
      <c r="B68" s="16" t="s">
        <v>3427</v>
      </c>
      <c r="C68" s="16" t="s">
        <v>610</v>
      </c>
      <c r="D68" s="17">
        <v>5</v>
      </c>
      <c r="E68" s="17">
        <v>8</v>
      </c>
      <c r="F68" s="17">
        <v>6</v>
      </c>
      <c r="G68" s="17">
        <v>15</v>
      </c>
      <c r="H68" s="18">
        <f t="shared" si="5"/>
        <v>34</v>
      </c>
      <c r="I68" s="19"/>
      <c r="J68">
        <f t="shared" si="4"/>
        <v>34</v>
      </c>
      <c r="K68" s="11"/>
    </row>
    <row r="69" spans="1:11" ht="15">
      <c r="A69" s="16" t="s">
        <v>3428</v>
      </c>
      <c r="B69" s="16" t="s">
        <v>3429</v>
      </c>
      <c r="C69" s="16" t="s">
        <v>652</v>
      </c>
      <c r="D69" s="17">
        <v>5</v>
      </c>
      <c r="E69" s="17"/>
      <c r="F69" s="17">
        <v>5</v>
      </c>
      <c r="G69" s="17">
        <v>10</v>
      </c>
      <c r="H69" s="18">
        <f t="shared" si="5"/>
        <v>20</v>
      </c>
      <c r="I69" s="19"/>
      <c r="J69">
        <f t="shared" si="4"/>
        <v>20</v>
      </c>
      <c r="K69" s="11"/>
    </row>
    <row r="70" spans="1:11" ht="15">
      <c r="A70" s="16" t="s">
        <v>3430</v>
      </c>
      <c r="B70" s="16" t="s">
        <v>3431</v>
      </c>
      <c r="C70" s="16" t="s">
        <v>742</v>
      </c>
      <c r="D70" s="17">
        <v>5</v>
      </c>
      <c r="E70" s="17">
        <v>5</v>
      </c>
      <c r="F70" s="17">
        <v>3</v>
      </c>
      <c r="G70" s="17">
        <v>11</v>
      </c>
      <c r="H70" s="18">
        <f t="shared" si="5"/>
        <v>24</v>
      </c>
      <c r="I70" s="19">
        <v>35</v>
      </c>
      <c r="J70">
        <f t="shared" si="4"/>
        <v>59</v>
      </c>
      <c r="K70" s="11">
        <v>6</v>
      </c>
    </row>
    <row r="71" spans="1:11" ht="15">
      <c r="A71" s="16" t="s">
        <v>3432</v>
      </c>
      <c r="B71" s="16" t="s">
        <v>3433</v>
      </c>
      <c r="C71" s="16" t="s">
        <v>681</v>
      </c>
      <c r="D71" s="17"/>
      <c r="E71" s="17">
        <v>10</v>
      </c>
      <c r="F71" s="17">
        <v>2</v>
      </c>
      <c r="G71" s="17">
        <v>13</v>
      </c>
      <c r="H71" s="18">
        <f t="shared" si="5"/>
        <v>25</v>
      </c>
      <c r="I71" s="19"/>
      <c r="J71">
        <f t="shared" si="4"/>
        <v>25</v>
      </c>
      <c r="K71" s="11"/>
    </row>
    <row r="72" spans="1:11" ht="15">
      <c r="A72" s="16" t="s">
        <v>3434</v>
      </c>
      <c r="B72" s="16" t="s">
        <v>3435</v>
      </c>
      <c r="C72" s="16" t="s">
        <v>975</v>
      </c>
      <c r="D72" s="17">
        <v>5</v>
      </c>
      <c r="E72" s="17">
        <v>10</v>
      </c>
      <c r="F72" s="17">
        <v>4</v>
      </c>
      <c r="G72" s="17">
        <v>7</v>
      </c>
      <c r="H72" s="18">
        <f t="shared" si="5"/>
        <v>26</v>
      </c>
      <c r="I72" s="19"/>
      <c r="J72">
        <f t="shared" si="4"/>
        <v>26</v>
      </c>
      <c r="K72" s="11"/>
    </row>
    <row r="73" spans="1:11" ht="15">
      <c r="A73" s="16" t="s">
        <v>3436</v>
      </c>
      <c r="B73" s="16" t="s">
        <v>3437</v>
      </c>
      <c r="C73" s="16" t="s">
        <v>633</v>
      </c>
      <c r="D73" s="17">
        <v>5</v>
      </c>
      <c r="E73" s="17"/>
      <c r="F73" s="17">
        <v>2</v>
      </c>
      <c r="G73" s="17">
        <v>4</v>
      </c>
      <c r="H73" s="18">
        <f t="shared" si="5"/>
        <v>11</v>
      </c>
      <c r="I73" s="19"/>
      <c r="J73">
        <f t="shared" si="4"/>
        <v>11</v>
      </c>
      <c r="K73" s="11"/>
    </row>
    <row r="74" spans="1:11" ht="15">
      <c r="A74" s="16" t="s">
        <v>3438</v>
      </c>
      <c r="B74" s="16" t="s">
        <v>3439</v>
      </c>
      <c r="C74" s="16" t="s">
        <v>664</v>
      </c>
      <c r="D74" s="17"/>
      <c r="E74" s="17"/>
      <c r="F74" s="17"/>
      <c r="G74" s="17">
        <v>5</v>
      </c>
      <c r="H74" s="18">
        <f t="shared" si="5"/>
        <v>5</v>
      </c>
      <c r="I74" s="19"/>
      <c r="J74">
        <f t="shared" si="4"/>
        <v>5</v>
      </c>
      <c r="K74" s="11"/>
    </row>
    <row r="75" spans="1:11" ht="15">
      <c r="A75" s="16" t="s">
        <v>3440</v>
      </c>
      <c r="B75" s="16" t="s">
        <v>736</v>
      </c>
      <c r="C75" s="16" t="s">
        <v>1135</v>
      </c>
      <c r="D75" s="17">
        <v>5</v>
      </c>
      <c r="E75" s="17">
        <v>10</v>
      </c>
      <c r="F75" s="17">
        <v>4</v>
      </c>
      <c r="G75" s="17">
        <v>5</v>
      </c>
      <c r="H75" s="18">
        <f t="shared" si="5"/>
        <v>24</v>
      </c>
      <c r="I75" s="19"/>
      <c r="J75">
        <f t="shared" si="4"/>
        <v>24</v>
      </c>
      <c r="K75" s="11"/>
    </row>
    <row r="76" spans="1:11" ht="15">
      <c r="A76" s="16" t="s">
        <v>4257</v>
      </c>
      <c r="B76" s="16" t="s">
        <v>736</v>
      </c>
      <c r="C76" s="16" t="s">
        <v>813</v>
      </c>
      <c r="D76" s="17"/>
      <c r="E76" s="17"/>
      <c r="F76" s="17"/>
      <c r="G76" s="17"/>
      <c r="H76" s="18">
        <f t="shared" si="5"/>
        <v>0</v>
      </c>
      <c r="I76" s="19"/>
      <c r="J76">
        <f t="shared" si="4"/>
        <v>0</v>
      </c>
      <c r="K76" s="11"/>
    </row>
    <row r="77" spans="1:11" ht="15">
      <c r="A77" s="16" t="s">
        <v>3441</v>
      </c>
      <c r="B77" s="16" t="s">
        <v>736</v>
      </c>
      <c r="C77" s="16" t="s">
        <v>720</v>
      </c>
      <c r="D77" s="17">
        <v>5</v>
      </c>
      <c r="E77" s="20">
        <v>10</v>
      </c>
      <c r="F77" s="17">
        <v>6</v>
      </c>
      <c r="G77" s="17">
        <v>7.5</v>
      </c>
      <c r="H77" s="18">
        <f t="shared" si="5"/>
        <v>28.5</v>
      </c>
      <c r="I77" s="19">
        <v>28</v>
      </c>
      <c r="J77">
        <f t="shared" si="4"/>
        <v>56.5</v>
      </c>
      <c r="K77" s="11">
        <v>6</v>
      </c>
    </row>
    <row r="78" spans="1:11" ht="15">
      <c r="A78" s="16" t="s">
        <v>3442</v>
      </c>
      <c r="B78" s="16" t="s">
        <v>3443</v>
      </c>
      <c r="C78" s="16" t="s">
        <v>806</v>
      </c>
      <c r="D78" s="17">
        <v>5</v>
      </c>
      <c r="E78" s="17">
        <v>10</v>
      </c>
      <c r="F78" s="17">
        <v>10</v>
      </c>
      <c r="G78" s="17">
        <v>19</v>
      </c>
      <c r="H78" s="18">
        <f t="shared" si="5"/>
        <v>44</v>
      </c>
      <c r="I78" s="19">
        <v>47</v>
      </c>
      <c r="J78">
        <f t="shared" si="4"/>
        <v>91</v>
      </c>
      <c r="K78" s="11">
        <v>10</v>
      </c>
    </row>
    <row r="79" spans="1:11" ht="15">
      <c r="A79" s="16" t="s">
        <v>3444</v>
      </c>
      <c r="B79" s="16" t="s">
        <v>3445</v>
      </c>
      <c r="C79" s="16" t="s">
        <v>3446</v>
      </c>
      <c r="D79" s="17">
        <v>5</v>
      </c>
      <c r="E79" s="17">
        <v>10</v>
      </c>
      <c r="F79" s="17">
        <v>7</v>
      </c>
      <c r="G79" s="17">
        <v>9.5</v>
      </c>
      <c r="H79" s="18">
        <f t="shared" si="5"/>
        <v>31.5</v>
      </c>
      <c r="I79" s="19"/>
      <c r="J79">
        <f t="shared" si="4"/>
        <v>31.5</v>
      </c>
      <c r="K79" s="11"/>
    </row>
    <row r="80" spans="1:11" ht="15">
      <c r="A80" s="16" t="s">
        <v>3447</v>
      </c>
      <c r="B80" s="16" t="s">
        <v>3448</v>
      </c>
      <c r="C80" s="16" t="s">
        <v>999</v>
      </c>
      <c r="D80" s="17">
        <v>5</v>
      </c>
      <c r="E80" s="17">
        <v>10</v>
      </c>
      <c r="F80" s="17">
        <v>7</v>
      </c>
      <c r="G80" s="17">
        <v>8</v>
      </c>
      <c r="H80" s="18">
        <f t="shared" si="5"/>
        <v>30</v>
      </c>
      <c r="I80" s="19"/>
      <c r="J80">
        <f t="shared" si="4"/>
        <v>30</v>
      </c>
      <c r="K80" s="11"/>
    </row>
    <row r="81" spans="1:11" ht="15">
      <c r="A81" s="21" t="s">
        <v>3449</v>
      </c>
      <c r="B81" s="21" t="s">
        <v>3450</v>
      </c>
      <c r="C81" s="21" t="s">
        <v>652</v>
      </c>
      <c r="D81" s="22">
        <v>5</v>
      </c>
      <c r="E81" s="17">
        <v>10</v>
      </c>
      <c r="F81" s="22">
        <v>4</v>
      </c>
      <c r="G81" s="17">
        <v>6</v>
      </c>
      <c r="H81" s="23">
        <f t="shared" si="5"/>
        <v>25</v>
      </c>
      <c r="I81" s="19"/>
      <c r="J81">
        <f t="shared" si="4"/>
        <v>25</v>
      </c>
      <c r="K81" s="11"/>
    </row>
    <row r="82" spans="1:11" ht="15">
      <c r="A82" s="16" t="s">
        <v>3451</v>
      </c>
      <c r="B82" s="16" t="s">
        <v>3452</v>
      </c>
      <c r="C82" s="16" t="s">
        <v>607</v>
      </c>
      <c r="D82" s="17">
        <v>5</v>
      </c>
      <c r="E82" s="17">
        <v>10</v>
      </c>
      <c r="F82" s="17">
        <v>5</v>
      </c>
      <c r="G82" s="17">
        <v>8</v>
      </c>
      <c r="H82" s="18">
        <f t="shared" si="5"/>
        <v>28</v>
      </c>
      <c r="I82" s="19"/>
      <c r="J82">
        <f t="shared" si="4"/>
        <v>28</v>
      </c>
      <c r="K82" s="11"/>
    </row>
    <row r="83" spans="1:11" ht="15">
      <c r="A83" s="16" t="s">
        <v>3453</v>
      </c>
      <c r="B83" s="16" t="s">
        <v>744</v>
      </c>
      <c r="C83" s="16" t="s">
        <v>980</v>
      </c>
      <c r="D83" s="17">
        <v>5</v>
      </c>
      <c r="E83" s="17">
        <v>10</v>
      </c>
      <c r="F83" s="17">
        <v>6</v>
      </c>
      <c r="G83" s="17">
        <v>13</v>
      </c>
      <c r="H83" s="18">
        <f t="shared" si="5"/>
        <v>34</v>
      </c>
      <c r="I83" s="19">
        <v>36</v>
      </c>
      <c r="J83">
        <f t="shared" si="4"/>
        <v>70</v>
      </c>
      <c r="K83" s="11">
        <v>7</v>
      </c>
    </row>
    <row r="84" spans="1:11" ht="15">
      <c r="A84" s="16" t="s">
        <v>3454</v>
      </c>
      <c r="B84" s="16" t="s">
        <v>744</v>
      </c>
      <c r="C84" s="16" t="s">
        <v>947</v>
      </c>
      <c r="D84" s="17">
        <v>5</v>
      </c>
      <c r="E84" s="17">
        <v>10</v>
      </c>
      <c r="F84" s="17">
        <v>4</v>
      </c>
      <c r="G84" s="17">
        <v>4</v>
      </c>
      <c r="H84" s="18">
        <f t="shared" si="5"/>
        <v>23</v>
      </c>
      <c r="I84" s="19"/>
      <c r="J84">
        <f t="shared" si="4"/>
        <v>23</v>
      </c>
      <c r="K84" s="11"/>
    </row>
    <row r="85" spans="1:11" ht="15">
      <c r="A85" s="16" t="s">
        <v>3455</v>
      </c>
      <c r="B85" s="16" t="s">
        <v>3456</v>
      </c>
      <c r="C85" s="16" t="s">
        <v>684</v>
      </c>
      <c r="D85" s="17">
        <v>5</v>
      </c>
      <c r="E85" s="17">
        <v>5</v>
      </c>
      <c r="F85" s="17"/>
      <c r="G85" s="17">
        <v>15</v>
      </c>
      <c r="H85" s="18">
        <f t="shared" si="5"/>
        <v>25</v>
      </c>
      <c r="I85" s="19"/>
      <c r="J85">
        <f t="shared" si="4"/>
        <v>25</v>
      </c>
      <c r="K85" s="11"/>
    </row>
    <row r="86" spans="1:11" ht="15">
      <c r="A86" s="16" t="s">
        <v>3457</v>
      </c>
      <c r="B86" s="16" t="s">
        <v>3458</v>
      </c>
      <c r="C86" s="16" t="s">
        <v>1026</v>
      </c>
      <c r="D86" s="17">
        <v>5</v>
      </c>
      <c r="E86" s="17"/>
      <c r="F86" s="17">
        <v>4</v>
      </c>
      <c r="G86" s="17">
        <v>2.5</v>
      </c>
      <c r="H86" s="18">
        <f t="shared" si="5"/>
        <v>11.5</v>
      </c>
      <c r="I86" s="19"/>
      <c r="J86">
        <f t="shared" si="4"/>
        <v>11.5</v>
      </c>
      <c r="K86" s="11"/>
    </row>
    <row r="87" spans="1:11" ht="15">
      <c r="A87" s="16" t="s">
        <v>3459</v>
      </c>
      <c r="B87" s="16" t="s">
        <v>3460</v>
      </c>
      <c r="C87" s="16" t="s">
        <v>690</v>
      </c>
      <c r="D87" s="17"/>
      <c r="E87" s="17"/>
      <c r="F87" s="17">
        <v>3</v>
      </c>
      <c r="G87" s="17">
        <v>11</v>
      </c>
      <c r="H87" s="18">
        <f t="shared" si="5"/>
        <v>14</v>
      </c>
      <c r="I87" s="19"/>
      <c r="J87">
        <f t="shared" si="4"/>
        <v>14</v>
      </c>
      <c r="K87" s="11"/>
    </row>
    <row r="88" spans="1:11" ht="15">
      <c r="A88" s="21" t="s">
        <v>3461</v>
      </c>
      <c r="B88" s="21" t="s">
        <v>3462</v>
      </c>
      <c r="C88" s="21" t="s">
        <v>3463</v>
      </c>
      <c r="D88" s="17">
        <v>5</v>
      </c>
      <c r="E88" s="17"/>
      <c r="F88" s="17"/>
      <c r="G88" s="17"/>
      <c r="H88" s="17"/>
      <c r="I88" s="19"/>
      <c r="J88">
        <f>SUM(D88:I88)</f>
        <v>5</v>
      </c>
      <c r="K88" s="11"/>
    </row>
    <row r="89" spans="1:11" ht="15">
      <c r="A89" s="21" t="s">
        <v>3464</v>
      </c>
      <c r="B89" s="21" t="s">
        <v>3465</v>
      </c>
      <c r="C89" s="21" t="s">
        <v>3466</v>
      </c>
      <c r="D89" s="17"/>
      <c r="E89" s="17"/>
      <c r="F89" s="17"/>
      <c r="G89" s="17">
        <v>4.5</v>
      </c>
      <c r="H89" s="17"/>
      <c r="I89" s="19"/>
      <c r="J89">
        <f>SUM(D89:I89)</f>
        <v>4.5</v>
      </c>
      <c r="K89" s="11"/>
    </row>
    <row r="90" spans="1:11" ht="15">
      <c r="A90" s="16" t="s">
        <v>3467</v>
      </c>
      <c r="B90" s="16" t="s">
        <v>3468</v>
      </c>
      <c r="C90" s="16" t="s">
        <v>696</v>
      </c>
      <c r="D90" s="17">
        <v>5</v>
      </c>
      <c r="E90" s="17">
        <v>10</v>
      </c>
      <c r="F90" s="17">
        <v>7</v>
      </c>
      <c r="G90" s="17">
        <v>11.5</v>
      </c>
      <c r="H90" s="18">
        <f aca="true" t="shared" si="6" ref="H90:H95">SUM(D90:G90)</f>
        <v>33.5</v>
      </c>
      <c r="I90" s="19"/>
      <c r="J90">
        <f aca="true" t="shared" si="7" ref="J90:J95">SUM(H90:I90)</f>
        <v>33.5</v>
      </c>
      <c r="K90" s="11"/>
    </row>
    <row r="91" spans="1:11" ht="15">
      <c r="A91" s="16" t="s">
        <v>3469</v>
      </c>
      <c r="B91" s="16" t="s">
        <v>3470</v>
      </c>
      <c r="C91" s="16" t="s">
        <v>3471</v>
      </c>
      <c r="D91" s="17">
        <v>5</v>
      </c>
      <c r="E91" s="17">
        <v>10</v>
      </c>
      <c r="F91" s="17">
        <v>6</v>
      </c>
      <c r="G91" s="17">
        <v>13.5</v>
      </c>
      <c r="H91" s="18">
        <f t="shared" si="6"/>
        <v>34.5</v>
      </c>
      <c r="I91" s="19">
        <v>33</v>
      </c>
      <c r="J91">
        <f t="shared" si="7"/>
        <v>67.5</v>
      </c>
      <c r="K91" s="11">
        <v>7</v>
      </c>
    </row>
    <row r="92" spans="1:11" ht="15">
      <c r="A92" s="16" t="s">
        <v>3472</v>
      </c>
      <c r="B92" s="16" t="s">
        <v>3473</v>
      </c>
      <c r="C92" s="16" t="s">
        <v>823</v>
      </c>
      <c r="D92" s="17">
        <v>5</v>
      </c>
      <c r="E92" s="17"/>
      <c r="F92" s="17">
        <v>3</v>
      </c>
      <c r="G92" s="17"/>
      <c r="H92" s="18">
        <f t="shared" si="6"/>
        <v>8</v>
      </c>
      <c r="I92" s="19"/>
      <c r="J92">
        <f t="shared" si="7"/>
        <v>8</v>
      </c>
      <c r="K92" s="11"/>
    </row>
    <row r="93" spans="1:11" ht="15">
      <c r="A93" s="16" t="s">
        <v>3474</v>
      </c>
      <c r="B93" s="16" t="s">
        <v>766</v>
      </c>
      <c r="C93" s="16" t="s">
        <v>935</v>
      </c>
      <c r="D93" s="17">
        <v>5</v>
      </c>
      <c r="E93" s="17">
        <v>6</v>
      </c>
      <c r="F93" s="17">
        <v>4</v>
      </c>
      <c r="G93" s="17">
        <v>12</v>
      </c>
      <c r="H93" s="18">
        <f t="shared" si="6"/>
        <v>27</v>
      </c>
      <c r="I93" s="19"/>
      <c r="J93">
        <f t="shared" si="7"/>
        <v>27</v>
      </c>
      <c r="K93" s="11"/>
    </row>
    <row r="94" spans="1:11" ht="15">
      <c r="A94" s="16" t="s">
        <v>3475</v>
      </c>
      <c r="B94" s="16" t="s">
        <v>3476</v>
      </c>
      <c r="C94" s="16" t="s">
        <v>3477</v>
      </c>
      <c r="D94" s="17"/>
      <c r="E94" s="17"/>
      <c r="F94" s="17"/>
      <c r="G94" s="17">
        <v>1.5</v>
      </c>
      <c r="H94" s="18">
        <f t="shared" si="6"/>
        <v>1.5</v>
      </c>
      <c r="I94" s="19"/>
      <c r="J94">
        <f t="shared" si="7"/>
        <v>1.5</v>
      </c>
      <c r="K94" s="11"/>
    </row>
    <row r="95" spans="1:11" ht="15">
      <c r="A95" s="16" t="s">
        <v>3478</v>
      </c>
      <c r="B95" s="16" t="s">
        <v>3479</v>
      </c>
      <c r="C95" s="16" t="s">
        <v>3335</v>
      </c>
      <c r="D95" s="17">
        <v>5</v>
      </c>
      <c r="E95" s="17">
        <v>10</v>
      </c>
      <c r="F95" s="17">
        <v>8</v>
      </c>
      <c r="G95" s="17">
        <v>9</v>
      </c>
      <c r="H95" s="18">
        <f t="shared" si="6"/>
        <v>32</v>
      </c>
      <c r="I95" s="19">
        <v>29</v>
      </c>
      <c r="J95">
        <f t="shared" si="7"/>
        <v>61</v>
      </c>
      <c r="K95" s="11">
        <v>7</v>
      </c>
    </row>
    <row r="96" spans="1:11" ht="15">
      <c r="A96" s="21" t="s">
        <v>3480</v>
      </c>
      <c r="B96" s="21" t="s">
        <v>776</v>
      </c>
      <c r="C96" s="21" t="s">
        <v>1049</v>
      </c>
      <c r="D96" s="17"/>
      <c r="E96" s="17"/>
      <c r="F96" s="17"/>
      <c r="G96" s="17">
        <v>2.5</v>
      </c>
      <c r="H96" s="17"/>
      <c r="I96" s="19"/>
      <c r="J96">
        <f>SUM(D96:I96)</f>
        <v>2.5</v>
      </c>
      <c r="K96" s="11"/>
    </row>
    <row r="97" spans="1:11" ht="15">
      <c r="A97" s="16" t="s">
        <v>3481</v>
      </c>
      <c r="B97" s="16" t="s">
        <v>3482</v>
      </c>
      <c r="C97" s="16" t="s">
        <v>633</v>
      </c>
      <c r="D97" s="17"/>
      <c r="E97" s="17"/>
      <c r="F97" s="17"/>
      <c r="G97" s="17"/>
      <c r="H97" s="18">
        <f aca="true" t="shared" si="8" ref="H97:H140">SUM(D97:G97)</f>
        <v>0</v>
      </c>
      <c r="I97" s="19"/>
      <c r="J97">
        <f aca="true" t="shared" si="9" ref="J97:J140">SUM(H97:I97)</f>
        <v>0</v>
      </c>
      <c r="K97" s="11"/>
    </row>
    <row r="98" spans="1:11" ht="15">
      <c r="A98" s="16" t="s">
        <v>3483</v>
      </c>
      <c r="B98" s="16" t="s">
        <v>3484</v>
      </c>
      <c r="C98" s="16" t="s">
        <v>613</v>
      </c>
      <c r="D98" s="17">
        <v>5</v>
      </c>
      <c r="E98" s="17">
        <v>10</v>
      </c>
      <c r="F98" s="17">
        <v>8</v>
      </c>
      <c r="G98" s="17">
        <v>4.5</v>
      </c>
      <c r="H98" s="18">
        <f t="shared" si="8"/>
        <v>27.5</v>
      </c>
      <c r="I98" s="19"/>
      <c r="J98">
        <f t="shared" si="9"/>
        <v>27.5</v>
      </c>
      <c r="K98" s="11"/>
    </row>
    <row r="99" spans="1:11" ht="15">
      <c r="A99" s="16" t="s">
        <v>3485</v>
      </c>
      <c r="B99" s="16" t="s">
        <v>3486</v>
      </c>
      <c r="C99" s="16" t="s">
        <v>623</v>
      </c>
      <c r="D99" s="17">
        <v>5</v>
      </c>
      <c r="E99" s="17">
        <v>10</v>
      </c>
      <c r="F99" s="17"/>
      <c r="G99" s="17">
        <v>11</v>
      </c>
      <c r="H99" s="18">
        <f t="shared" si="8"/>
        <v>26</v>
      </c>
      <c r="I99" s="19"/>
      <c r="J99">
        <f t="shared" si="9"/>
        <v>26</v>
      </c>
      <c r="K99" s="11"/>
    </row>
    <row r="100" spans="1:11" ht="15">
      <c r="A100" s="16" t="s">
        <v>3487</v>
      </c>
      <c r="B100" s="16" t="s">
        <v>3488</v>
      </c>
      <c r="C100" s="16" t="s">
        <v>678</v>
      </c>
      <c r="D100" s="17">
        <v>5</v>
      </c>
      <c r="E100" s="17">
        <v>10</v>
      </c>
      <c r="F100" s="17">
        <v>7</v>
      </c>
      <c r="G100" s="17">
        <v>7</v>
      </c>
      <c r="H100" s="18">
        <f t="shared" si="8"/>
        <v>29</v>
      </c>
      <c r="I100" s="19"/>
      <c r="J100">
        <f t="shared" si="9"/>
        <v>29</v>
      </c>
      <c r="K100" s="11"/>
    </row>
    <row r="101" spans="1:11" ht="15">
      <c r="A101" s="16" t="s">
        <v>3489</v>
      </c>
      <c r="B101" s="16" t="s">
        <v>3488</v>
      </c>
      <c r="C101" s="16" t="s">
        <v>980</v>
      </c>
      <c r="D101" s="17">
        <v>5</v>
      </c>
      <c r="E101" s="17">
        <v>10</v>
      </c>
      <c r="F101" s="17">
        <v>9</v>
      </c>
      <c r="G101" s="17">
        <v>8</v>
      </c>
      <c r="H101" s="18">
        <f t="shared" si="8"/>
        <v>32</v>
      </c>
      <c r="I101" s="19"/>
      <c r="J101">
        <f t="shared" si="9"/>
        <v>32</v>
      </c>
      <c r="K101" s="11"/>
    </row>
    <row r="102" spans="1:11" ht="15">
      <c r="A102" s="16" t="s">
        <v>3490</v>
      </c>
      <c r="B102" s="16" t="s">
        <v>3491</v>
      </c>
      <c r="C102" s="16" t="s">
        <v>699</v>
      </c>
      <c r="D102" s="17">
        <v>5</v>
      </c>
      <c r="E102" s="17">
        <v>10</v>
      </c>
      <c r="F102" s="17">
        <v>4</v>
      </c>
      <c r="G102" s="17">
        <v>4</v>
      </c>
      <c r="H102" s="18">
        <f t="shared" si="8"/>
        <v>23</v>
      </c>
      <c r="I102" s="19"/>
      <c r="J102">
        <f t="shared" si="9"/>
        <v>23</v>
      </c>
      <c r="K102" s="11"/>
    </row>
    <row r="103" spans="1:11" ht="15">
      <c r="A103" s="16" t="s">
        <v>3492</v>
      </c>
      <c r="B103" s="16" t="s">
        <v>3491</v>
      </c>
      <c r="C103" s="16" t="s">
        <v>3493</v>
      </c>
      <c r="D103" s="17">
        <v>5</v>
      </c>
      <c r="E103" s="17"/>
      <c r="F103" s="17"/>
      <c r="G103" s="17"/>
      <c r="H103" s="18">
        <f t="shared" si="8"/>
        <v>5</v>
      </c>
      <c r="I103" s="19"/>
      <c r="J103">
        <f t="shared" si="9"/>
        <v>5</v>
      </c>
      <c r="K103" s="11"/>
    </row>
    <row r="104" spans="1:11" ht="15">
      <c r="A104" s="16" t="s">
        <v>3494</v>
      </c>
      <c r="B104" s="16" t="s">
        <v>915</v>
      </c>
      <c r="C104" s="16" t="s">
        <v>633</v>
      </c>
      <c r="D104" s="17"/>
      <c r="E104" s="17"/>
      <c r="F104" s="17">
        <v>2</v>
      </c>
      <c r="G104" s="17">
        <v>5</v>
      </c>
      <c r="H104" s="18">
        <f t="shared" si="8"/>
        <v>7</v>
      </c>
      <c r="I104" s="19"/>
      <c r="J104">
        <f t="shared" si="9"/>
        <v>7</v>
      </c>
      <c r="K104" s="11"/>
    </row>
    <row r="105" spans="1:11" ht="15">
      <c r="A105" s="16" t="s">
        <v>3495</v>
      </c>
      <c r="B105" s="16" t="s">
        <v>915</v>
      </c>
      <c r="C105" s="16" t="s">
        <v>3496</v>
      </c>
      <c r="D105" s="17">
        <v>5</v>
      </c>
      <c r="E105" s="17">
        <v>10</v>
      </c>
      <c r="F105" s="17">
        <v>5</v>
      </c>
      <c r="G105" s="17">
        <v>3</v>
      </c>
      <c r="H105" s="18">
        <f t="shared" si="8"/>
        <v>23</v>
      </c>
      <c r="I105" s="19"/>
      <c r="J105">
        <f t="shared" si="9"/>
        <v>23</v>
      </c>
      <c r="K105" s="11"/>
    </row>
    <row r="106" spans="1:11" ht="15">
      <c r="A106" s="16" t="s">
        <v>3497</v>
      </c>
      <c r="B106" s="16" t="s">
        <v>3498</v>
      </c>
      <c r="C106" s="16" t="s">
        <v>696</v>
      </c>
      <c r="D106" s="17">
        <v>5</v>
      </c>
      <c r="E106" s="17">
        <v>10</v>
      </c>
      <c r="F106" s="17">
        <v>10</v>
      </c>
      <c r="G106" s="17">
        <v>9.5</v>
      </c>
      <c r="H106" s="18">
        <f t="shared" si="8"/>
        <v>34.5</v>
      </c>
      <c r="I106" s="19">
        <v>34</v>
      </c>
      <c r="J106">
        <f t="shared" si="9"/>
        <v>68.5</v>
      </c>
      <c r="K106" s="11">
        <v>7</v>
      </c>
    </row>
    <row r="107" spans="1:11" ht="15">
      <c r="A107" s="16" t="s">
        <v>3499</v>
      </c>
      <c r="B107" s="16" t="s">
        <v>934</v>
      </c>
      <c r="C107" s="16" t="s">
        <v>866</v>
      </c>
      <c r="D107" s="17"/>
      <c r="E107" s="17">
        <v>10</v>
      </c>
      <c r="F107" s="17">
        <v>3</v>
      </c>
      <c r="G107" s="17">
        <v>10</v>
      </c>
      <c r="H107" s="18">
        <f t="shared" si="8"/>
        <v>23</v>
      </c>
      <c r="I107" s="19"/>
      <c r="J107">
        <f t="shared" si="9"/>
        <v>23</v>
      </c>
      <c r="K107" s="11"/>
    </row>
    <row r="108" spans="1:12" ht="15">
      <c r="A108" s="16" t="s">
        <v>3500</v>
      </c>
      <c r="B108" s="16" t="s">
        <v>3501</v>
      </c>
      <c r="C108" s="16" t="s">
        <v>818</v>
      </c>
      <c r="D108" s="17">
        <v>5</v>
      </c>
      <c r="E108" s="17">
        <v>10</v>
      </c>
      <c r="F108" s="17">
        <v>8</v>
      </c>
      <c r="G108" s="17">
        <v>15</v>
      </c>
      <c r="H108" s="18">
        <f t="shared" si="8"/>
        <v>38</v>
      </c>
      <c r="I108" s="19">
        <v>28</v>
      </c>
      <c r="J108">
        <f t="shared" si="9"/>
        <v>66</v>
      </c>
      <c r="K108" s="11">
        <v>7</v>
      </c>
      <c r="L108" t="s">
        <v>3502</v>
      </c>
    </row>
    <row r="109" spans="1:11" ht="15">
      <c r="A109" s="16" t="s">
        <v>3503</v>
      </c>
      <c r="B109" s="16" t="s">
        <v>937</v>
      </c>
      <c r="C109" s="16" t="s">
        <v>3504</v>
      </c>
      <c r="D109" s="17"/>
      <c r="E109" s="17"/>
      <c r="F109" s="17">
        <v>1</v>
      </c>
      <c r="G109" s="17">
        <v>10.5</v>
      </c>
      <c r="H109" s="18">
        <f t="shared" si="8"/>
        <v>11.5</v>
      </c>
      <c r="I109" s="19"/>
      <c r="J109">
        <f t="shared" si="9"/>
        <v>11.5</v>
      </c>
      <c r="K109" s="11"/>
    </row>
    <row r="110" spans="1:12" s="200" customFormat="1" ht="15">
      <c r="A110" s="198" t="s">
        <v>1440</v>
      </c>
      <c r="B110" s="195" t="s">
        <v>1441</v>
      </c>
      <c r="C110" s="195" t="s">
        <v>681</v>
      </c>
      <c r="D110" s="195">
        <v>5</v>
      </c>
      <c r="E110" s="195">
        <v>10</v>
      </c>
      <c r="F110" s="195">
        <v>3</v>
      </c>
      <c r="G110" s="195">
        <v>5.5</v>
      </c>
      <c r="H110" s="195">
        <f>SUM(D110:G110)</f>
        <v>23.5</v>
      </c>
      <c r="I110" s="195"/>
      <c r="J110" s="195">
        <f>SUM(H110:I110)</f>
        <v>23.5</v>
      </c>
      <c r="K110" s="199"/>
      <c r="L110" s="200" t="s">
        <v>1437</v>
      </c>
    </row>
    <row r="111" spans="1:11" ht="15">
      <c r="A111" s="16" t="s">
        <v>3505</v>
      </c>
      <c r="B111" s="16" t="s">
        <v>3506</v>
      </c>
      <c r="C111" s="16" t="s">
        <v>889</v>
      </c>
      <c r="D111" s="17">
        <v>5</v>
      </c>
      <c r="E111" s="17"/>
      <c r="F111" s="17">
        <v>3</v>
      </c>
      <c r="G111" s="17">
        <v>2</v>
      </c>
      <c r="H111" s="18">
        <f t="shared" si="8"/>
        <v>10</v>
      </c>
      <c r="I111" s="19"/>
      <c r="J111">
        <f t="shared" si="9"/>
        <v>10</v>
      </c>
      <c r="K111" s="11"/>
    </row>
    <row r="112" spans="1:11" ht="15">
      <c r="A112" s="16" t="s">
        <v>3507</v>
      </c>
      <c r="B112" s="16" t="s">
        <v>3508</v>
      </c>
      <c r="C112" s="16" t="s">
        <v>892</v>
      </c>
      <c r="D112" s="17">
        <v>5</v>
      </c>
      <c r="E112" s="17">
        <v>10</v>
      </c>
      <c r="F112" s="17">
        <v>5</v>
      </c>
      <c r="G112" s="17">
        <v>6</v>
      </c>
      <c r="H112" s="18">
        <f t="shared" si="8"/>
        <v>26</v>
      </c>
      <c r="I112" s="19"/>
      <c r="J112">
        <f t="shared" si="9"/>
        <v>26</v>
      </c>
      <c r="K112" s="11"/>
    </row>
    <row r="113" spans="1:11" ht="15">
      <c r="A113" s="16" t="s">
        <v>3509</v>
      </c>
      <c r="B113" s="16" t="s">
        <v>3508</v>
      </c>
      <c r="C113" s="16" t="s">
        <v>897</v>
      </c>
      <c r="D113" s="17">
        <v>5</v>
      </c>
      <c r="E113" s="17">
        <v>5</v>
      </c>
      <c r="F113" s="17">
        <v>5</v>
      </c>
      <c r="G113" s="17">
        <v>14</v>
      </c>
      <c r="H113" s="18">
        <f t="shared" si="8"/>
        <v>29</v>
      </c>
      <c r="I113" s="19"/>
      <c r="J113">
        <f t="shared" si="9"/>
        <v>29</v>
      </c>
      <c r="K113" s="11"/>
    </row>
    <row r="114" spans="1:11" ht="15">
      <c r="A114" s="16" t="s">
        <v>3510</v>
      </c>
      <c r="B114" s="16" t="s">
        <v>3508</v>
      </c>
      <c r="C114" s="16" t="s">
        <v>874</v>
      </c>
      <c r="D114" s="17">
        <v>5</v>
      </c>
      <c r="E114" s="17">
        <v>10</v>
      </c>
      <c r="F114" s="17">
        <v>6</v>
      </c>
      <c r="G114" s="17">
        <v>13.5</v>
      </c>
      <c r="H114" s="18">
        <f t="shared" si="8"/>
        <v>34.5</v>
      </c>
      <c r="I114" s="19">
        <v>34</v>
      </c>
      <c r="J114">
        <f t="shared" si="9"/>
        <v>68.5</v>
      </c>
      <c r="K114" s="11">
        <v>7</v>
      </c>
    </row>
    <row r="115" spans="1:11" ht="15">
      <c r="A115" s="16" t="s">
        <v>3511</v>
      </c>
      <c r="B115" s="16" t="s">
        <v>3512</v>
      </c>
      <c r="C115" s="16" t="s">
        <v>604</v>
      </c>
      <c r="D115" s="17">
        <v>5</v>
      </c>
      <c r="E115" s="17">
        <v>10</v>
      </c>
      <c r="F115" s="17">
        <v>6</v>
      </c>
      <c r="G115" s="17">
        <v>3.5</v>
      </c>
      <c r="H115" s="18">
        <f t="shared" si="8"/>
        <v>24.5</v>
      </c>
      <c r="I115" s="19"/>
      <c r="J115">
        <f t="shared" si="9"/>
        <v>24.5</v>
      </c>
      <c r="K115" s="11"/>
    </row>
    <row r="116" spans="1:11" ht="15">
      <c r="A116" s="16" t="s">
        <v>3513</v>
      </c>
      <c r="B116" s="16" t="s">
        <v>3514</v>
      </c>
      <c r="C116" s="16" t="s">
        <v>1085</v>
      </c>
      <c r="D116" s="17"/>
      <c r="E116" s="17"/>
      <c r="F116" s="17"/>
      <c r="G116" s="17"/>
      <c r="H116" s="18">
        <f t="shared" si="8"/>
        <v>0</v>
      </c>
      <c r="I116" s="19"/>
      <c r="J116">
        <f t="shared" si="9"/>
        <v>0</v>
      </c>
      <c r="K116" s="11"/>
    </row>
    <row r="117" spans="1:11" ht="15">
      <c r="A117" s="16" t="s">
        <v>3515</v>
      </c>
      <c r="B117" s="16" t="s">
        <v>3516</v>
      </c>
      <c r="C117" s="16" t="s">
        <v>897</v>
      </c>
      <c r="D117" s="17">
        <v>5</v>
      </c>
      <c r="E117" s="17">
        <v>1</v>
      </c>
      <c r="F117" s="17">
        <v>4</v>
      </c>
      <c r="G117" s="17">
        <v>15</v>
      </c>
      <c r="H117" s="18">
        <f t="shared" si="8"/>
        <v>25</v>
      </c>
      <c r="I117" s="19">
        <v>30</v>
      </c>
      <c r="J117">
        <f t="shared" si="9"/>
        <v>55</v>
      </c>
      <c r="K117" s="11">
        <v>6</v>
      </c>
    </row>
    <row r="118" spans="1:11" ht="15">
      <c r="A118" s="16" t="s">
        <v>3517</v>
      </c>
      <c r="B118" s="16" t="s">
        <v>3518</v>
      </c>
      <c r="C118" s="16" t="s">
        <v>3519</v>
      </c>
      <c r="D118" s="17"/>
      <c r="E118" s="17"/>
      <c r="F118" s="17"/>
      <c r="G118" s="17"/>
      <c r="H118" s="18">
        <f t="shared" si="8"/>
        <v>0</v>
      </c>
      <c r="I118" s="19"/>
      <c r="J118">
        <f t="shared" si="9"/>
        <v>0</v>
      </c>
      <c r="K118" s="11"/>
    </row>
    <row r="119" spans="1:11" ht="15">
      <c r="A119" s="16" t="s">
        <v>3520</v>
      </c>
      <c r="B119" s="16" t="s">
        <v>3518</v>
      </c>
      <c r="C119" s="16" t="s">
        <v>3521</v>
      </c>
      <c r="D119" s="17">
        <v>5</v>
      </c>
      <c r="E119" s="17">
        <v>10</v>
      </c>
      <c r="F119" s="17">
        <v>10</v>
      </c>
      <c r="G119" s="17">
        <v>15</v>
      </c>
      <c r="H119" s="18">
        <f t="shared" si="8"/>
        <v>40</v>
      </c>
      <c r="I119" s="19">
        <v>45</v>
      </c>
      <c r="J119">
        <f t="shared" si="9"/>
        <v>85</v>
      </c>
      <c r="K119" s="11">
        <v>9</v>
      </c>
    </row>
    <row r="120" spans="1:11" ht="15">
      <c r="A120" s="16" t="s">
        <v>3522</v>
      </c>
      <c r="B120" s="16" t="s">
        <v>3523</v>
      </c>
      <c r="C120" s="16" t="s">
        <v>1161</v>
      </c>
      <c r="D120" s="17">
        <v>5</v>
      </c>
      <c r="E120" s="17">
        <v>10</v>
      </c>
      <c r="F120" s="17">
        <v>4</v>
      </c>
      <c r="G120" s="17">
        <v>4</v>
      </c>
      <c r="H120" s="18">
        <f t="shared" si="8"/>
        <v>23</v>
      </c>
      <c r="I120" s="19"/>
      <c r="J120">
        <f t="shared" si="9"/>
        <v>23</v>
      </c>
      <c r="K120" s="11"/>
    </row>
    <row r="121" spans="1:11" ht="15">
      <c r="A121" s="16" t="s">
        <v>3524</v>
      </c>
      <c r="B121" s="16" t="s">
        <v>3525</v>
      </c>
      <c r="C121" s="16" t="s">
        <v>3526</v>
      </c>
      <c r="D121" s="17">
        <v>5</v>
      </c>
      <c r="E121" s="17">
        <v>10</v>
      </c>
      <c r="F121" s="17">
        <v>5</v>
      </c>
      <c r="G121" s="17">
        <v>9</v>
      </c>
      <c r="H121" s="18">
        <f t="shared" si="8"/>
        <v>29</v>
      </c>
      <c r="I121" s="19">
        <v>32</v>
      </c>
      <c r="J121">
        <f t="shared" si="9"/>
        <v>61</v>
      </c>
      <c r="K121" s="11">
        <v>7</v>
      </c>
    </row>
    <row r="122" spans="1:11" ht="15">
      <c r="A122" s="16" t="s">
        <v>3527</v>
      </c>
      <c r="B122" s="16" t="s">
        <v>3528</v>
      </c>
      <c r="C122" s="16" t="s">
        <v>633</v>
      </c>
      <c r="D122" s="17"/>
      <c r="E122" s="17"/>
      <c r="F122" s="17"/>
      <c r="G122" s="17"/>
      <c r="H122" s="18">
        <f t="shared" si="8"/>
        <v>0</v>
      </c>
      <c r="I122" s="19"/>
      <c r="J122">
        <f t="shared" si="9"/>
        <v>0</v>
      </c>
      <c r="K122" s="11"/>
    </row>
    <row r="123" spans="1:11" ht="15">
      <c r="A123" s="16" t="s">
        <v>3529</v>
      </c>
      <c r="B123" s="16" t="s">
        <v>3530</v>
      </c>
      <c r="C123" s="16" t="s">
        <v>866</v>
      </c>
      <c r="D123" s="17">
        <v>5</v>
      </c>
      <c r="E123" s="17">
        <v>10</v>
      </c>
      <c r="F123" s="17">
        <v>10</v>
      </c>
      <c r="G123" s="17">
        <v>10.5</v>
      </c>
      <c r="H123" s="18">
        <f t="shared" si="8"/>
        <v>35.5</v>
      </c>
      <c r="I123" s="19">
        <v>36</v>
      </c>
      <c r="J123">
        <f t="shared" si="9"/>
        <v>71.5</v>
      </c>
      <c r="K123" s="11">
        <v>8</v>
      </c>
    </row>
    <row r="124" spans="1:11" ht="15">
      <c r="A124" s="16" t="s">
        <v>3531</v>
      </c>
      <c r="B124" s="16" t="s">
        <v>3530</v>
      </c>
      <c r="C124" s="16" t="s">
        <v>797</v>
      </c>
      <c r="D124" s="17">
        <v>5</v>
      </c>
      <c r="E124" s="17">
        <v>5</v>
      </c>
      <c r="F124" s="17">
        <v>5</v>
      </c>
      <c r="G124" s="17">
        <v>9.5</v>
      </c>
      <c r="H124" s="18">
        <f t="shared" si="8"/>
        <v>24.5</v>
      </c>
      <c r="I124" s="19"/>
      <c r="J124">
        <f t="shared" si="9"/>
        <v>24.5</v>
      </c>
      <c r="K124" s="11"/>
    </row>
    <row r="125" spans="1:11" ht="15">
      <c r="A125" s="16" t="s">
        <v>3532</v>
      </c>
      <c r="B125" s="16" t="s">
        <v>3533</v>
      </c>
      <c r="C125" s="16" t="s">
        <v>889</v>
      </c>
      <c r="D125" s="17">
        <v>5</v>
      </c>
      <c r="E125" s="17">
        <v>8</v>
      </c>
      <c r="F125" s="17">
        <v>6</v>
      </c>
      <c r="G125" s="17">
        <v>6.5</v>
      </c>
      <c r="H125" s="18">
        <f t="shared" si="8"/>
        <v>25.5</v>
      </c>
      <c r="I125" s="19">
        <v>28</v>
      </c>
      <c r="J125">
        <f t="shared" si="9"/>
        <v>53.5</v>
      </c>
      <c r="K125" s="11">
        <v>6</v>
      </c>
    </row>
    <row r="126" spans="1:11" ht="15">
      <c r="A126" s="16" t="s">
        <v>3534</v>
      </c>
      <c r="B126" s="16" t="s">
        <v>3535</v>
      </c>
      <c r="C126" s="16" t="s">
        <v>616</v>
      </c>
      <c r="D126" s="17">
        <v>5</v>
      </c>
      <c r="E126" s="17">
        <v>10</v>
      </c>
      <c r="F126" s="17">
        <v>9</v>
      </c>
      <c r="G126" s="17">
        <v>12</v>
      </c>
      <c r="H126" s="18">
        <f t="shared" si="8"/>
        <v>36</v>
      </c>
      <c r="I126" s="19">
        <v>40</v>
      </c>
      <c r="J126">
        <f t="shared" si="9"/>
        <v>76</v>
      </c>
      <c r="K126" s="11">
        <v>8</v>
      </c>
    </row>
    <row r="127" spans="1:11" ht="15">
      <c r="A127" s="16" t="s">
        <v>3536</v>
      </c>
      <c r="B127" s="16" t="s">
        <v>793</v>
      </c>
      <c r="C127" s="16" t="s">
        <v>1243</v>
      </c>
      <c r="D127" s="17">
        <v>5</v>
      </c>
      <c r="E127" s="17">
        <v>10</v>
      </c>
      <c r="F127" s="17">
        <v>6</v>
      </c>
      <c r="G127" s="17">
        <v>5.5</v>
      </c>
      <c r="H127" s="18">
        <f t="shared" si="8"/>
        <v>26.5</v>
      </c>
      <c r="I127" s="19">
        <v>28</v>
      </c>
      <c r="J127">
        <f t="shared" si="9"/>
        <v>54.5</v>
      </c>
      <c r="K127" s="11">
        <v>6</v>
      </c>
    </row>
    <row r="128" spans="1:11" ht="15">
      <c r="A128" s="16" t="s">
        <v>3537</v>
      </c>
      <c r="B128" s="16" t="s">
        <v>3538</v>
      </c>
      <c r="C128" s="16" t="s">
        <v>604</v>
      </c>
      <c r="D128" s="17">
        <v>5</v>
      </c>
      <c r="E128" s="17">
        <v>10</v>
      </c>
      <c r="F128" s="17">
        <v>10</v>
      </c>
      <c r="G128" s="17">
        <v>18</v>
      </c>
      <c r="H128" s="18">
        <f t="shared" si="8"/>
        <v>43</v>
      </c>
      <c r="I128" s="19">
        <v>43</v>
      </c>
      <c r="J128">
        <f t="shared" si="9"/>
        <v>86</v>
      </c>
      <c r="K128" s="11">
        <v>9</v>
      </c>
    </row>
    <row r="129" spans="1:11" ht="15">
      <c r="A129" s="16" t="s">
        <v>3539</v>
      </c>
      <c r="B129" s="16" t="s">
        <v>3540</v>
      </c>
      <c r="C129" s="16" t="s">
        <v>705</v>
      </c>
      <c r="D129" s="17">
        <v>5</v>
      </c>
      <c r="E129" s="17">
        <v>10</v>
      </c>
      <c r="F129" s="17">
        <v>4</v>
      </c>
      <c r="G129" s="17">
        <v>6.5</v>
      </c>
      <c r="H129" s="18">
        <f t="shared" si="8"/>
        <v>25.5</v>
      </c>
      <c r="I129" s="19"/>
      <c r="J129">
        <f t="shared" si="9"/>
        <v>25.5</v>
      </c>
      <c r="K129" s="11"/>
    </row>
    <row r="130" spans="1:11" ht="15">
      <c r="A130" s="16" t="s">
        <v>3541</v>
      </c>
      <c r="B130" s="16" t="s">
        <v>841</v>
      </c>
      <c r="C130" s="16" t="s">
        <v>684</v>
      </c>
      <c r="D130" s="17"/>
      <c r="E130" s="17"/>
      <c r="F130" s="17"/>
      <c r="G130" s="17">
        <v>10.5</v>
      </c>
      <c r="H130" s="18">
        <f t="shared" si="8"/>
        <v>10.5</v>
      </c>
      <c r="I130" s="19"/>
      <c r="J130">
        <f t="shared" si="9"/>
        <v>10.5</v>
      </c>
      <c r="K130" s="11"/>
    </row>
    <row r="131" spans="1:11" ht="15">
      <c r="A131" s="16" t="s">
        <v>3542</v>
      </c>
      <c r="B131" s="16" t="s">
        <v>3543</v>
      </c>
      <c r="C131" s="16" t="s">
        <v>820</v>
      </c>
      <c r="D131" s="17">
        <v>5</v>
      </c>
      <c r="E131" s="17">
        <v>10</v>
      </c>
      <c r="F131" s="17">
        <v>4</v>
      </c>
      <c r="G131" s="17">
        <v>4</v>
      </c>
      <c r="H131" s="18">
        <f t="shared" si="8"/>
        <v>23</v>
      </c>
      <c r="I131" s="19"/>
      <c r="J131">
        <f t="shared" si="9"/>
        <v>23</v>
      </c>
      <c r="K131" s="11"/>
    </row>
    <row r="132" spans="1:11" ht="15">
      <c r="A132" s="16" t="s">
        <v>3544</v>
      </c>
      <c r="B132" s="16" t="s">
        <v>796</v>
      </c>
      <c r="C132" s="16" t="s">
        <v>658</v>
      </c>
      <c r="D132" s="17">
        <v>5</v>
      </c>
      <c r="E132" s="17">
        <v>10</v>
      </c>
      <c r="F132" s="17">
        <v>8</v>
      </c>
      <c r="G132" s="17">
        <v>3.5</v>
      </c>
      <c r="H132" s="18">
        <f t="shared" si="8"/>
        <v>26.5</v>
      </c>
      <c r="I132" s="19"/>
      <c r="J132">
        <f t="shared" si="9"/>
        <v>26.5</v>
      </c>
      <c r="K132" s="11"/>
    </row>
    <row r="133" spans="1:11" ht="15">
      <c r="A133" s="16" t="s">
        <v>3545</v>
      </c>
      <c r="B133" s="16" t="s">
        <v>3546</v>
      </c>
      <c r="C133" s="16" t="s">
        <v>3526</v>
      </c>
      <c r="D133" s="17">
        <v>5</v>
      </c>
      <c r="E133" s="17"/>
      <c r="F133" s="17"/>
      <c r="G133" s="17"/>
      <c r="H133" s="18">
        <f t="shared" si="8"/>
        <v>5</v>
      </c>
      <c r="I133" s="19"/>
      <c r="J133">
        <f t="shared" si="9"/>
        <v>5</v>
      </c>
      <c r="K133" s="11"/>
    </row>
    <row r="134" spans="1:11" ht="15">
      <c r="A134" s="16" t="s">
        <v>3547</v>
      </c>
      <c r="B134" s="16" t="s">
        <v>805</v>
      </c>
      <c r="C134" s="16" t="s">
        <v>1210</v>
      </c>
      <c r="D134" s="17">
        <v>5</v>
      </c>
      <c r="E134" s="17">
        <v>10</v>
      </c>
      <c r="F134" s="17">
        <v>5</v>
      </c>
      <c r="G134" s="17">
        <v>12.5</v>
      </c>
      <c r="H134" s="18">
        <f t="shared" si="8"/>
        <v>32.5</v>
      </c>
      <c r="I134" s="19">
        <v>30</v>
      </c>
      <c r="J134">
        <f t="shared" si="9"/>
        <v>62.5</v>
      </c>
      <c r="K134" s="11">
        <v>7</v>
      </c>
    </row>
    <row r="135" spans="1:11" ht="15">
      <c r="A135" s="16" t="s">
        <v>3548</v>
      </c>
      <c r="B135" s="16" t="s">
        <v>805</v>
      </c>
      <c r="C135" s="16" t="s">
        <v>670</v>
      </c>
      <c r="D135" s="17">
        <v>5</v>
      </c>
      <c r="E135" s="17">
        <v>10</v>
      </c>
      <c r="F135" s="17">
        <v>4</v>
      </c>
      <c r="G135" s="17">
        <v>9.5</v>
      </c>
      <c r="H135" s="18">
        <f t="shared" si="8"/>
        <v>28.5</v>
      </c>
      <c r="I135" s="19"/>
      <c r="J135">
        <f t="shared" si="9"/>
        <v>28.5</v>
      </c>
      <c r="K135" s="11"/>
    </row>
    <row r="136" spans="1:11" ht="15">
      <c r="A136" s="16" t="s">
        <v>3549</v>
      </c>
      <c r="B136" s="16" t="s">
        <v>3550</v>
      </c>
      <c r="C136" s="16" t="s">
        <v>832</v>
      </c>
      <c r="D136" s="17">
        <v>5</v>
      </c>
      <c r="E136" s="17">
        <v>10</v>
      </c>
      <c r="F136" s="17">
        <v>7</v>
      </c>
      <c r="G136" s="17">
        <v>9</v>
      </c>
      <c r="H136" s="18">
        <f t="shared" si="8"/>
        <v>31</v>
      </c>
      <c r="I136" s="19">
        <v>33</v>
      </c>
      <c r="J136">
        <f t="shared" si="9"/>
        <v>64</v>
      </c>
      <c r="K136" s="11">
        <v>7</v>
      </c>
    </row>
    <row r="137" spans="1:11" ht="15">
      <c r="A137" s="16" t="s">
        <v>3551</v>
      </c>
      <c r="B137" s="16" t="s">
        <v>3552</v>
      </c>
      <c r="C137" s="16" t="s">
        <v>759</v>
      </c>
      <c r="D137" s="17">
        <v>5</v>
      </c>
      <c r="E137" s="17">
        <v>9</v>
      </c>
      <c r="F137" s="17">
        <v>5</v>
      </c>
      <c r="G137" s="17">
        <v>4</v>
      </c>
      <c r="H137" s="18">
        <f t="shared" si="8"/>
        <v>23</v>
      </c>
      <c r="I137" s="19"/>
      <c r="J137">
        <f t="shared" si="9"/>
        <v>23</v>
      </c>
      <c r="K137" s="11"/>
    </row>
    <row r="138" spans="1:11" ht="15">
      <c r="A138" s="16" t="s">
        <v>3553</v>
      </c>
      <c r="B138" s="16" t="s">
        <v>3554</v>
      </c>
      <c r="C138" s="16" t="s">
        <v>928</v>
      </c>
      <c r="D138" s="17"/>
      <c r="E138" s="17"/>
      <c r="F138" s="17"/>
      <c r="G138" s="17"/>
      <c r="H138" s="18">
        <f t="shared" si="8"/>
        <v>0</v>
      </c>
      <c r="I138" s="19"/>
      <c r="J138">
        <f t="shared" si="9"/>
        <v>0</v>
      </c>
      <c r="K138" s="11"/>
    </row>
    <row r="139" spans="1:11" ht="15">
      <c r="A139" s="16" t="s">
        <v>3555</v>
      </c>
      <c r="B139" s="16" t="s">
        <v>3556</v>
      </c>
      <c r="C139" s="16" t="s">
        <v>742</v>
      </c>
      <c r="D139" s="17">
        <v>5</v>
      </c>
      <c r="E139" s="17">
        <v>8</v>
      </c>
      <c r="F139" s="17">
        <v>1</v>
      </c>
      <c r="G139" s="17">
        <v>10</v>
      </c>
      <c r="H139" s="18">
        <f t="shared" si="8"/>
        <v>24</v>
      </c>
      <c r="I139" s="19"/>
      <c r="J139">
        <f t="shared" si="9"/>
        <v>24</v>
      </c>
      <c r="K139" s="11"/>
    </row>
    <row r="140" spans="1:11" ht="15">
      <c r="A140" s="16" t="s">
        <v>3557</v>
      </c>
      <c r="B140" s="16" t="s">
        <v>3558</v>
      </c>
      <c r="C140" s="16" t="s">
        <v>764</v>
      </c>
      <c r="D140" s="17">
        <v>5</v>
      </c>
      <c r="E140" s="17">
        <v>10</v>
      </c>
      <c r="F140" s="17">
        <v>10</v>
      </c>
      <c r="G140" s="17">
        <v>14.5</v>
      </c>
      <c r="H140" s="18">
        <f t="shared" si="8"/>
        <v>39.5</v>
      </c>
      <c r="I140" s="19">
        <v>32</v>
      </c>
      <c r="J140">
        <f t="shared" si="9"/>
        <v>71.5</v>
      </c>
      <c r="K140" s="11">
        <v>8</v>
      </c>
    </row>
    <row r="141" spans="1:11" ht="15">
      <c r="A141" s="21" t="s">
        <v>3559</v>
      </c>
      <c r="B141" s="21" t="s">
        <v>3560</v>
      </c>
      <c r="C141" s="21" t="s">
        <v>696</v>
      </c>
      <c r="D141" s="17">
        <v>5</v>
      </c>
      <c r="E141" s="17">
        <v>10</v>
      </c>
      <c r="F141" s="17">
        <v>3</v>
      </c>
      <c r="G141" s="17">
        <v>3.5</v>
      </c>
      <c r="H141" s="17"/>
      <c r="I141" s="19"/>
      <c r="J141">
        <f>SUM(D141:I141)</f>
        <v>21.5</v>
      </c>
      <c r="K141" s="11"/>
    </row>
    <row r="142" spans="1:11" ht="15">
      <c r="A142" s="16" t="s">
        <v>3561</v>
      </c>
      <c r="B142" s="16" t="s">
        <v>817</v>
      </c>
      <c r="C142" s="16" t="s">
        <v>626</v>
      </c>
      <c r="D142" s="17">
        <v>5</v>
      </c>
      <c r="E142" s="17">
        <v>10</v>
      </c>
      <c r="F142" s="17">
        <v>6</v>
      </c>
      <c r="G142" s="17">
        <v>7.5</v>
      </c>
      <c r="H142" s="18">
        <f aca="true" t="shared" si="10" ref="H142:H153">SUM(D142:G142)</f>
        <v>28.5</v>
      </c>
      <c r="I142" s="19"/>
      <c r="J142">
        <f aca="true" t="shared" si="11" ref="J142:J153">SUM(H142:I142)</f>
        <v>28.5</v>
      </c>
      <c r="K142" s="11"/>
    </row>
    <row r="143" spans="1:11" ht="15">
      <c r="A143" s="16" t="s">
        <v>3562</v>
      </c>
      <c r="B143" s="16" t="s">
        <v>817</v>
      </c>
      <c r="C143" s="16" t="s">
        <v>1328</v>
      </c>
      <c r="D143" s="17"/>
      <c r="E143" s="17"/>
      <c r="F143" s="17"/>
      <c r="G143" s="17"/>
      <c r="H143" s="18">
        <f t="shared" si="10"/>
        <v>0</v>
      </c>
      <c r="I143" s="19"/>
      <c r="J143">
        <f t="shared" si="11"/>
        <v>0</v>
      </c>
      <c r="K143" s="11"/>
    </row>
    <row r="144" spans="1:11" ht="15">
      <c r="A144" s="16" t="s">
        <v>3563</v>
      </c>
      <c r="B144" s="16" t="s">
        <v>828</v>
      </c>
      <c r="C144" s="16" t="s">
        <v>1218</v>
      </c>
      <c r="D144" s="17"/>
      <c r="E144" s="17"/>
      <c r="F144" s="17">
        <v>2</v>
      </c>
      <c r="G144" s="17"/>
      <c r="H144" s="18">
        <f t="shared" si="10"/>
        <v>2</v>
      </c>
      <c r="I144" s="19"/>
      <c r="J144">
        <f t="shared" si="11"/>
        <v>2</v>
      </c>
      <c r="K144" s="11"/>
    </row>
    <row r="145" spans="1:11" ht="15">
      <c r="A145" s="16" t="s">
        <v>3564</v>
      </c>
      <c r="B145" s="16" t="s">
        <v>3565</v>
      </c>
      <c r="C145" s="16" t="s">
        <v>661</v>
      </c>
      <c r="D145" s="17">
        <v>5</v>
      </c>
      <c r="E145" s="17">
        <v>5</v>
      </c>
      <c r="F145" s="17">
        <v>3</v>
      </c>
      <c r="G145" s="17">
        <v>3.5</v>
      </c>
      <c r="H145" s="18">
        <f t="shared" si="10"/>
        <v>16.5</v>
      </c>
      <c r="I145" s="19"/>
      <c r="J145">
        <f t="shared" si="11"/>
        <v>16.5</v>
      </c>
      <c r="K145" s="11"/>
    </row>
    <row r="146" spans="1:11" ht="15">
      <c r="A146" s="16" t="s">
        <v>3566</v>
      </c>
      <c r="B146" s="16" t="s">
        <v>3567</v>
      </c>
      <c r="C146" s="16" t="s">
        <v>661</v>
      </c>
      <c r="D146" s="17">
        <v>5</v>
      </c>
      <c r="E146" s="17">
        <v>9</v>
      </c>
      <c r="F146" s="17">
        <v>6</v>
      </c>
      <c r="G146" s="17">
        <v>10.5</v>
      </c>
      <c r="H146" s="18">
        <f t="shared" si="10"/>
        <v>30.5</v>
      </c>
      <c r="I146" s="19">
        <v>28</v>
      </c>
      <c r="J146">
        <f t="shared" si="11"/>
        <v>58.5</v>
      </c>
      <c r="K146" s="11">
        <v>6</v>
      </c>
    </row>
    <row r="147" spans="1:11" ht="15">
      <c r="A147" s="16" t="s">
        <v>3568</v>
      </c>
      <c r="B147" s="16" t="s">
        <v>3569</v>
      </c>
      <c r="C147" s="16" t="s">
        <v>661</v>
      </c>
      <c r="D147" s="17"/>
      <c r="E147" s="17"/>
      <c r="F147" s="17"/>
      <c r="G147" s="17"/>
      <c r="H147" s="18">
        <f t="shared" si="10"/>
        <v>0</v>
      </c>
      <c r="I147" s="19"/>
      <c r="J147">
        <f t="shared" si="11"/>
        <v>0</v>
      </c>
      <c r="K147" s="11"/>
    </row>
    <row r="148" spans="1:11" ht="15">
      <c r="A148" s="16" t="s">
        <v>3570</v>
      </c>
      <c r="B148" s="16" t="s">
        <v>840</v>
      </c>
      <c r="C148" s="16" t="s">
        <v>3571</v>
      </c>
      <c r="D148" s="17">
        <v>5</v>
      </c>
      <c r="E148" s="17">
        <v>10</v>
      </c>
      <c r="F148" s="17">
        <v>3</v>
      </c>
      <c r="G148" s="17">
        <v>5</v>
      </c>
      <c r="H148" s="18">
        <f t="shared" si="10"/>
        <v>23</v>
      </c>
      <c r="I148" s="19">
        <v>29</v>
      </c>
      <c r="J148">
        <f t="shared" si="11"/>
        <v>52</v>
      </c>
      <c r="K148" s="11">
        <v>6</v>
      </c>
    </row>
    <row r="149" spans="1:11" ht="15">
      <c r="A149" s="16" t="s">
        <v>3572</v>
      </c>
      <c r="B149" s="16" t="s">
        <v>3573</v>
      </c>
      <c r="C149" s="16" t="s">
        <v>3574</v>
      </c>
      <c r="D149" s="17">
        <v>5</v>
      </c>
      <c r="E149" s="17">
        <v>10</v>
      </c>
      <c r="F149" s="17">
        <v>8</v>
      </c>
      <c r="G149" s="17">
        <v>10.5</v>
      </c>
      <c r="H149" s="18">
        <f t="shared" si="10"/>
        <v>33.5</v>
      </c>
      <c r="I149" s="19">
        <v>29</v>
      </c>
      <c r="J149">
        <f t="shared" si="11"/>
        <v>62.5</v>
      </c>
      <c r="K149" s="11">
        <v>7</v>
      </c>
    </row>
    <row r="150" spans="1:12" ht="15">
      <c r="A150" s="16" t="s">
        <v>3575</v>
      </c>
      <c r="B150" s="16" t="s">
        <v>859</v>
      </c>
      <c r="C150" s="16" t="s">
        <v>999</v>
      </c>
      <c r="D150" s="17">
        <v>5</v>
      </c>
      <c r="E150" s="17">
        <v>10</v>
      </c>
      <c r="F150" s="17">
        <v>5</v>
      </c>
      <c r="G150" s="17">
        <v>3</v>
      </c>
      <c r="H150" s="18">
        <f t="shared" si="10"/>
        <v>23</v>
      </c>
      <c r="I150" s="19">
        <v>29</v>
      </c>
      <c r="J150">
        <f t="shared" si="11"/>
        <v>52</v>
      </c>
      <c r="K150" s="11">
        <v>6</v>
      </c>
      <c r="L150" t="s">
        <v>3395</v>
      </c>
    </row>
    <row r="151" spans="1:11" ht="15">
      <c r="A151" s="16" t="s">
        <v>3576</v>
      </c>
      <c r="B151" s="16" t="s">
        <v>3577</v>
      </c>
      <c r="C151" s="16" t="s">
        <v>610</v>
      </c>
      <c r="D151" s="17">
        <v>5</v>
      </c>
      <c r="E151" s="17">
        <v>10</v>
      </c>
      <c r="F151" s="17">
        <v>4</v>
      </c>
      <c r="G151" s="17">
        <v>8</v>
      </c>
      <c r="H151" s="18">
        <f t="shared" si="10"/>
        <v>27</v>
      </c>
      <c r="I151" s="19"/>
      <c r="J151">
        <f t="shared" si="11"/>
        <v>27</v>
      </c>
      <c r="K151" s="11"/>
    </row>
    <row r="152" spans="1:11" ht="15">
      <c r="A152" s="16" t="s">
        <v>3578</v>
      </c>
      <c r="B152" s="16" t="s">
        <v>3577</v>
      </c>
      <c r="C152" s="16" t="s">
        <v>889</v>
      </c>
      <c r="D152" s="17">
        <v>5</v>
      </c>
      <c r="E152" s="17">
        <v>10</v>
      </c>
      <c r="F152" s="17">
        <v>4</v>
      </c>
      <c r="G152" s="17">
        <v>7</v>
      </c>
      <c r="H152" s="18">
        <f t="shared" si="10"/>
        <v>26</v>
      </c>
      <c r="I152" s="19"/>
      <c r="J152">
        <f t="shared" si="11"/>
        <v>26</v>
      </c>
      <c r="K152" s="11"/>
    </row>
    <row r="153" spans="1:11" ht="15">
      <c r="A153" s="16" t="s">
        <v>3579</v>
      </c>
      <c r="B153" s="16" t="s">
        <v>862</v>
      </c>
      <c r="C153" s="16" t="s">
        <v>1243</v>
      </c>
      <c r="D153" s="17">
        <v>5</v>
      </c>
      <c r="E153" s="17">
        <v>10</v>
      </c>
      <c r="F153" s="17">
        <v>3</v>
      </c>
      <c r="G153" s="17">
        <v>6.5</v>
      </c>
      <c r="H153" s="18">
        <f t="shared" si="10"/>
        <v>24.5</v>
      </c>
      <c r="I153" s="19"/>
      <c r="J153">
        <f t="shared" si="11"/>
        <v>24.5</v>
      </c>
      <c r="K153" s="11"/>
    </row>
    <row r="154" spans="1:11" ht="15">
      <c r="A154" s="21" t="s">
        <v>0</v>
      </c>
      <c r="B154" s="21" t="s">
        <v>1</v>
      </c>
      <c r="C154" s="21" t="s">
        <v>3526</v>
      </c>
      <c r="D154" s="17">
        <v>5</v>
      </c>
      <c r="E154" s="17">
        <v>8</v>
      </c>
      <c r="F154" s="17">
        <v>6</v>
      </c>
      <c r="G154" s="17">
        <v>4.5</v>
      </c>
      <c r="H154" s="17"/>
      <c r="I154" s="19"/>
      <c r="J154">
        <f>SUM(D154:I154)</f>
        <v>23.5</v>
      </c>
      <c r="K154" s="11"/>
    </row>
    <row r="155" spans="1:11" ht="15">
      <c r="A155" s="16" t="s">
        <v>2</v>
      </c>
      <c r="B155" s="16" t="s">
        <v>3</v>
      </c>
      <c r="C155" s="16" t="s">
        <v>633</v>
      </c>
      <c r="D155" s="17"/>
      <c r="E155" s="17"/>
      <c r="F155" s="17"/>
      <c r="G155" s="17"/>
      <c r="H155" s="18">
        <f>SUM(D155:G155)</f>
        <v>0</v>
      </c>
      <c r="I155" s="19"/>
      <c r="J155">
        <f>SUM(H155:I155)</f>
        <v>0</v>
      </c>
      <c r="K155" s="11"/>
    </row>
    <row r="156" spans="1:11" ht="15">
      <c r="A156" s="16" t="s">
        <v>4</v>
      </c>
      <c r="B156" s="16" t="s">
        <v>5</v>
      </c>
      <c r="C156" s="16" t="s">
        <v>1210</v>
      </c>
      <c r="D156" s="17">
        <v>5</v>
      </c>
      <c r="E156" s="17">
        <v>5</v>
      </c>
      <c r="F156" s="17">
        <v>5</v>
      </c>
      <c r="G156" s="17">
        <v>9</v>
      </c>
      <c r="H156" s="18">
        <f>SUM(D156:G156)</f>
        <v>24</v>
      </c>
      <c r="I156" s="19"/>
      <c r="J156">
        <f>SUM(H156:I156)</f>
        <v>24</v>
      </c>
      <c r="K156" s="11"/>
    </row>
    <row r="157" spans="1:11" ht="15">
      <c r="A157" s="16" t="s">
        <v>6</v>
      </c>
      <c r="B157" s="16" t="s">
        <v>868</v>
      </c>
      <c r="C157" s="16" t="s">
        <v>1079</v>
      </c>
      <c r="D157" s="17">
        <v>5</v>
      </c>
      <c r="E157" s="17">
        <v>10</v>
      </c>
      <c r="F157" s="17">
        <v>3</v>
      </c>
      <c r="G157" s="17">
        <v>9</v>
      </c>
      <c r="H157" s="18">
        <f>SUM(D157:G157)</f>
        <v>27</v>
      </c>
      <c r="I157" s="19"/>
      <c r="J157">
        <f>SUM(H157:I157)</f>
        <v>27</v>
      </c>
      <c r="K157" s="11"/>
    </row>
    <row r="158" spans="1:11" ht="15">
      <c r="A158" s="21" t="s">
        <v>7</v>
      </c>
      <c r="B158" s="21" t="s">
        <v>868</v>
      </c>
      <c r="C158" s="21" t="s">
        <v>693</v>
      </c>
      <c r="D158" s="17">
        <v>5</v>
      </c>
      <c r="E158" s="17">
        <v>5</v>
      </c>
      <c r="F158" s="17"/>
      <c r="G158" s="17"/>
      <c r="H158" s="17"/>
      <c r="I158" s="19"/>
      <c r="J158">
        <f>SUM(D158:I158)</f>
        <v>10</v>
      </c>
      <c r="K158" s="11"/>
    </row>
    <row r="159" spans="1:11" ht="15">
      <c r="A159" s="16" t="s">
        <v>8</v>
      </c>
      <c r="B159" s="16" t="s">
        <v>9</v>
      </c>
      <c r="C159" s="16" t="s">
        <v>652</v>
      </c>
      <c r="D159" s="17">
        <v>5</v>
      </c>
      <c r="E159" s="20">
        <v>10</v>
      </c>
      <c r="F159" s="17">
        <v>5</v>
      </c>
      <c r="G159" s="17">
        <v>7.5</v>
      </c>
      <c r="H159" s="18">
        <f>SUM(D159:G159)</f>
        <v>27.5</v>
      </c>
      <c r="I159" s="19"/>
      <c r="J159">
        <f>SUM(H159:I159)</f>
        <v>27.5</v>
      </c>
      <c r="K159" s="11"/>
    </row>
    <row r="160" spans="1:11" ht="15">
      <c r="A160" s="21" t="s">
        <v>10</v>
      </c>
      <c r="B160" s="21" t="s">
        <v>11</v>
      </c>
      <c r="C160" s="21" t="s">
        <v>620</v>
      </c>
      <c r="D160" s="17"/>
      <c r="E160" s="17">
        <v>5</v>
      </c>
      <c r="F160" s="17"/>
      <c r="G160" s="17"/>
      <c r="H160" s="17"/>
      <c r="I160" s="19"/>
      <c r="K160" s="11"/>
    </row>
    <row r="161" spans="1:11" ht="15">
      <c r="A161" s="16" t="s">
        <v>12</v>
      </c>
      <c r="B161" s="16" t="s">
        <v>13</v>
      </c>
      <c r="C161" s="16" t="s">
        <v>923</v>
      </c>
      <c r="D161" s="17">
        <v>5</v>
      </c>
      <c r="E161" s="17">
        <v>10</v>
      </c>
      <c r="F161" s="17">
        <v>5</v>
      </c>
      <c r="G161" s="17">
        <v>13.5</v>
      </c>
      <c r="H161" s="18">
        <f aca="true" t="shared" si="12" ref="H161:H168">SUM(D161:G161)</f>
        <v>33.5</v>
      </c>
      <c r="I161" s="19">
        <v>40</v>
      </c>
      <c r="J161">
        <f aca="true" t="shared" si="13" ref="J161:J168">SUM(H161:I161)</f>
        <v>73.5</v>
      </c>
      <c r="K161" s="11">
        <v>8</v>
      </c>
    </row>
    <row r="162" spans="1:11" ht="15">
      <c r="A162" s="16" t="s">
        <v>14</v>
      </c>
      <c r="B162" s="16" t="s">
        <v>15</v>
      </c>
      <c r="C162" s="16" t="s">
        <v>800</v>
      </c>
      <c r="D162" s="17">
        <v>5</v>
      </c>
      <c r="E162" s="17">
        <v>0</v>
      </c>
      <c r="F162" s="17">
        <v>4</v>
      </c>
      <c r="G162" s="17">
        <v>9.5</v>
      </c>
      <c r="H162" s="18">
        <f t="shared" si="12"/>
        <v>18.5</v>
      </c>
      <c r="I162" s="19"/>
      <c r="J162">
        <f t="shared" si="13"/>
        <v>18.5</v>
      </c>
      <c r="K162" s="11"/>
    </row>
    <row r="163" spans="1:11" ht="15">
      <c r="A163" s="16" t="s">
        <v>16</v>
      </c>
      <c r="B163" s="16" t="s">
        <v>17</v>
      </c>
      <c r="C163" s="16" t="s">
        <v>3493</v>
      </c>
      <c r="D163" s="17">
        <v>5</v>
      </c>
      <c r="E163" s="17">
        <v>7</v>
      </c>
      <c r="F163" s="17">
        <v>5</v>
      </c>
      <c r="G163" s="17">
        <v>6.5</v>
      </c>
      <c r="H163" s="18">
        <f t="shared" si="12"/>
        <v>23.5</v>
      </c>
      <c r="I163" s="19"/>
      <c r="J163">
        <f t="shared" si="13"/>
        <v>23.5</v>
      </c>
      <c r="K163" s="11"/>
    </row>
    <row r="164" spans="1:11" ht="15">
      <c r="A164" s="16" t="s">
        <v>18</v>
      </c>
      <c r="B164" s="16" t="s">
        <v>17</v>
      </c>
      <c r="C164" s="16" t="s">
        <v>1103</v>
      </c>
      <c r="D164" s="17"/>
      <c r="E164" s="17"/>
      <c r="F164" s="17"/>
      <c r="G164" s="17"/>
      <c r="H164" s="18">
        <f t="shared" si="12"/>
        <v>0</v>
      </c>
      <c r="I164" s="19"/>
      <c r="J164">
        <f t="shared" si="13"/>
        <v>0</v>
      </c>
      <c r="K164" s="11"/>
    </row>
    <row r="165" spans="1:11" ht="15">
      <c r="A165" s="16" t="s">
        <v>19</v>
      </c>
      <c r="B165" s="16" t="s">
        <v>20</v>
      </c>
      <c r="C165" s="16" t="s">
        <v>616</v>
      </c>
      <c r="D165" s="17">
        <v>0</v>
      </c>
      <c r="E165" s="17">
        <v>8</v>
      </c>
      <c r="F165" s="17">
        <v>1</v>
      </c>
      <c r="G165" s="17">
        <v>5.5</v>
      </c>
      <c r="H165" s="18">
        <f t="shared" si="12"/>
        <v>14.5</v>
      </c>
      <c r="I165" s="19"/>
      <c r="J165">
        <f t="shared" si="13"/>
        <v>14.5</v>
      </c>
      <c r="K165" s="11"/>
    </row>
    <row r="166" spans="1:11" ht="15">
      <c r="A166" s="16" t="s">
        <v>21</v>
      </c>
      <c r="B166" s="16" t="s">
        <v>22</v>
      </c>
      <c r="C166" s="16" t="s">
        <v>23</v>
      </c>
      <c r="D166" s="17">
        <v>0</v>
      </c>
      <c r="E166" s="17"/>
      <c r="F166" s="17">
        <v>2</v>
      </c>
      <c r="G166" s="17">
        <v>5.5</v>
      </c>
      <c r="H166" s="18">
        <f t="shared" si="12"/>
        <v>7.5</v>
      </c>
      <c r="I166" s="19"/>
      <c r="J166">
        <f t="shared" si="13"/>
        <v>7.5</v>
      </c>
      <c r="K166" s="11"/>
    </row>
    <row r="167" spans="1:11" ht="15">
      <c r="A167" s="16" t="s">
        <v>24</v>
      </c>
      <c r="B167" s="16" t="s">
        <v>25</v>
      </c>
      <c r="C167" s="16" t="s">
        <v>712</v>
      </c>
      <c r="D167" s="17">
        <v>5</v>
      </c>
      <c r="E167" s="17">
        <v>10</v>
      </c>
      <c r="F167" s="17">
        <v>8</v>
      </c>
      <c r="G167" s="17">
        <v>10.5</v>
      </c>
      <c r="H167" s="18">
        <f t="shared" si="12"/>
        <v>33.5</v>
      </c>
      <c r="I167" s="19">
        <v>29</v>
      </c>
      <c r="J167">
        <f t="shared" si="13"/>
        <v>62.5</v>
      </c>
      <c r="K167" s="11">
        <v>7</v>
      </c>
    </row>
    <row r="168" spans="1:11" ht="15">
      <c r="A168" s="16" t="s">
        <v>26</v>
      </c>
      <c r="B168" s="16" t="s">
        <v>27</v>
      </c>
      <c r="C168" s="16" t="s">
        <v>28</v>
      </c>
      <c r="D168" s="17">
        <v>5</v>
      </c>
      <c r="E168" s="17">
        <v>10</v>
      </c>
      <c r="F168" s="17">
        <v>10</v>
      </c>
      <c r="G168" s="17">
        <v>5.5</v>
      </c>
      <c r="H168" s="18">
        <f t="shared" si="12"/>
        <v>30.5</v>
      </c>
      <c r="I168" s="19"/>
      <c r="J168">
        <f t="shared" si="13"/>
        <v>30.5</v>
      </c>
      <c r="K168" s="11"/>
    </row>
    <row r="169" spans="1:11" ht="15">
      <c r="A169" s="21" t="s">
        <v>29</v>
      </c>
      <c r="B169" s="21" t="s">
        <v>30</v>
      </c>
      <c r="C169" s="21" t="s">
        <v>31</v>
      </c>
      <c r="D169" s="17"/>
      <c r="E169" s="17"/>
      <c r="F169" s="17">
        <v>3</v>
      </c>
      <c r="G169" s="17">
        <v>6.5</v>
      </c>
      <c r="H169" s="17"/>
      <c r="I169" s="19"/>
      <c r="J169">
        <f>SUM(D169:I169)</f>
        <v>9.5</v>
      </c>
      <c r="K169" s="11"/>
    </row>
    <row r="170" spans="1:11" ht="15">
      <c r="A170" s="16" t="s">
        <v>32</v>
      </c>
      <c r="B170" s="16" t="s">
        <v>33</v>
      </c>
      <c r="C170" s="16" t="s">
        <v>3526</v>
      </c>
      <c r="D170" s="17">
        <v>0</v>
      </c>
      <c r="E170" s="17">
        <v>9</v>
      </c>
      <c r="F170" s="17">
        <v>3</v>
      </c>
      <c r="G170" s="17">
        <v>15</v>
      </c>
      <c r="H170" s="18">
        <f aca="true" t="shared" si="14" ref="H170:H201">SUM(D170:G170)</f>
        <v>27</v>
      </c>
      <c r="I170" s="19"/>
      <c r="J170">
        <f aca="true" t="shared" si="15" ref="J170:J201">SUM(H170:I170)</f>
        <v>27</v>
      </c>
      <c r="K170" s="11"/>
    </row>
    <row r="171" spans="1:11" ht="15">
      <c r="A171" s="16" t="s">
        <v>34</v>
      </c>
      <c r="B171" s="16" t="s">
        <v>35</v>
      </c>
      <c r="C171" s="16" t="s">
        <v>3466</v>
      </c>
      <c r="D171" s="17">
        <v>5</v>
      </c>
      <c r="E171" s="17">
        <v>8</v>
      </c>
      <c r="F171" s="17">
        <v>8</v>
      </c>
      <c r="G171" s="17">
        <v>6</v>
      </c>
      <c r="H171" s="18">
        <f t="shared" si="14"/>
        <v>27</v>
      </c>
      <c r="I171" s="19"/>
      <c r="J171">
        <f t="shared" si="15"/>
        <v>27</v>
      </c>
      <c r="K171" s="11"/>
    </row>
    <row r="172" spans="1:11" ht="15">
      <c r="A172" s="16" t="s">
        <v>36</v>
      </c>
      <c r="B172" s="16" t="s">
        <v>37</v>
      </c>
      <c r="C172" s="16" t="s">
        <v>38</v>
      </c>
      <c r="D172" s="17">
        <v>5</v>
      </c>
      <c r="E172" s="17">
        <v>9</v>
      </c>
      <c r="F172" s="17">
        <v>9</v>
      </c>
      <c r="G172" s="17">
        <v>13.5</v>
      </c>
      <c r="H172" s="18">
        <f t="shared" si="14"/>
        <v>36.5</v>
      </c>
      <c r="I172" s="19">
        <v>29</v>
      </c>
      <c r="J172">
        <f t="shared" si="15"/>
        <v>65.5</v>
      </c>
      <c r="K172" s="11">
        <v>7</v>
      </c>
    </row>
    <row r="173" spans="1:12" ht="15">
      <c r="A173" s="16" t="s">
        <v>39</v>
      </c>
      <c r="B173" s="16" t="s">
        <v>40</v>
      </c>
      <c r="C173" s="16" t="s">
        <v>613</v>
      </c>
      <c r="D173" s="17">
        <v>0</v>
      </c>
      <c r="E173" s="17">
        <v>10</v>
      </c>
      <c r="F173" s="17">
        <v>3</v>
      </c>
      <c r="G173" s="17">
        <v>10</v>
      </c>
      <c r="H173" s="18">
        <f t="shared" si="14"/>
        <v>23</v>
      </c>
      <c r="I173" s="19">
        <v>29</v>
      </c>
      <c r="J173">
        <f t="shared" si="15"/>
        <v>52</v>
      </c>
      <c r="K173" s="11">
        <v>6</v>
      </c>
      <c r="L173" t="s">
        <v>4891</v>
      </c>
    </row>
    <row r="174" spans="1:11" ht="15">
      <c r="A174" s="16" t="s">
        <v>41</v>
      </c>
      <c r="B174" s="16" t="s">
        <v>847</v>
      </c>
      <c r="C174" s="16" t="s">
        <v>604</v>
      </c>
      <c r="D174" s="17">
        <v>5</v>
      </c>
      <c r="E174" s="17">
        <v>10</v>
      </c>
      <c r="F174" s="17">
        <v>5</v>
      </c>
      <c r="G174" s="17">
        <v>3.5</v>
      </c>
      <c r="H174" s="18">
        <f t="shared" si="14"/>
        <v>23.5</v>
      </c>
      <c r="I174" s="19"/>
      <c r="J174">
        <f t="shared" si="15"/>
        <v>23.5</v>
      </c>
      <c r="K174" s="11"/>
    </row>
    <row r="175" spans="1:11" ht="15">
      <c r="A175" s="16" t="s">
        <v>42</v>
      </c>
      <c r="B175" s="16" t="s">
        <v>43</v>
      </c>
      <c r="C175" s="16" t="s">
        <v>897</v>
      </c>
      <c r="D175" s="17">
        <v>5</v>
      </c>
      <c r="E175" s="17">
        <v>8</v>
      </c>
      <c r="F175" s="17">
        <v>4</v>
      </c>
      <c r="G175" s="17">
        <v>11.5</v>
      </c>
      <c r="H175" s="18">
        <f t="shared" si="14"/>
        <v>28.5</v>
      </c>
      <c r="I175" s="19"/>
      <c r="J175">
        <f t="shared" si="15"/>
        <v>28.5</v>
      </c>
      <c r="K175" s="11"/>
    </row>
    <row r="176" spans="1:11" ht="15">
      <c r="A176" s="16" t="s">
        <v>44</v>
      </c>
      <c r="B176" s="16" t="s">
        <v>852</v>
      </c>
      <c r="C176" s="16" t="s">
        <v>935</v>
      </c>
      <c r="D176" s="17">
        <v>5</v>
      </c>
      <c r="E176" s="17">
        <v>5</v>
      </c>
      <c r="F176" s="17">
        <v>5</v>
      </c>
      <c r="G176" s="17">
        <v>3</v>
      </c>
      <c r="H176" s="18">
        <f t="shared" si="14"/>
        <v>18</v>
      </c>
      <c r="I176" s="19"/>
      <c r="J176">
        <f t="shared" si="15"/>
        <v>18</v>
      </c>
      <c r="K176" s="11"/>
    </row>
    <row r="177" spans="1:11" ht="15">
      <c r="A177" s="16" t="s">
        <v>45</v>
      </c>
      <c r="B177" s="16" t="s">
        <v>46</v>
      </c>
      <c r="C177" s="16" t="s">
        <v>889</v>
      </c>
      <c r="D177" s="17">
        <v>5</v>
      </c>
      <c r="E177" s="17">
        <v>5</v>
      </c>
      <c r="F177" s="17">
        <v>4</v>
      </c>
      <c r="G177" s="17">
        <v>14</v>
      </c>
      <c r="H177" s="18">
        <f t="shared" si="14"/>
        <v>28</v>
      </c>
      <c r="I177" s="19">
        <v>28</v>
      </c>
      <c r="J177">
        <f t="shared" si="15"/>
        <v>56</v>
      </c>
      <c r="K177" s="11">
        <v>6</v>
      </c>
    </row>
    <row r="178" spans="1:11" ht="15">
      <c r="A178" s="16" t="s">
        <v>47</v>
      </c>
      <c r="B178" s="16" t="s">
        <v>880</v>
      </c>
      <c r="C178" s="16" t="s">
        <v>1352</v>
      </c>
      <c r="D178" s="17"/>
      <c r="E178" s="17"/>
      <c r="F178" s="17"/>
      <c r="G178" s="17"/>
      <c r="H178" s="18">
        <f t="shared" si="14"/>
        <v>0</v>
      </c>
      <c r="I178" s="19"/>
      <c r="J178">
        <f t="shared" si="15"/>
        <v>0</v>
      </c>
      <c r="K178" s="11"/>
    </row>
    <row r="179" spans="1:11" ht="15">
      <c r="A179" s="16" t="s">
        <v>48</v>
      </c>
      <c r="B179" s="16" t="s">
        <v>49</v>
      </c>
      <c r="C179" s="16" t="s">
        <v>50</v>
      </c>
      <c r="D179" s="17"/>
      <c r="E179" s="17"/>
      <c r="F179" s="17"/>
      <c r="G179" s="17"/>
      <c r="H179" s="18">
        <f t="shared" si="14"/>
        <v>0</v>
      </c>
      <c r="I179" s="19"/>
      <c r="J179">
        <f t="shared" si="15"/>
        <v>0</v>
      </c>
      <c r="K179" s="11"/>
    </row>
    <row r="180" spans="1:11" ht="15">
      <c r="A180" s="16" t="s">
        <v>51</v>
      </c>
      <c r="B180" s="16" t="s">
        <v>880</v>
      </c>
      <c r="C180" s="16" t="s">
        <v>889</v>
      </c>
      <c r="D180" s="17">
        <v>5</v>
      </c>
      <c r="E180" s="17">
        <v>5</v>
      </c>
      <c r="F180" s="17">
        <v>5</v>
      </c>
      <c r="G180" s="17">
        <v>8</v>
      </c>
      <c r="H180" s="18">
        <f t="shared" si="14"/>
        <v>23</v>
      </c>
      <c r="I180" s="19"/>
      <c r="J180">
        <f t="shared" si="15"/>
        <v>23</v>
      </c>
      <c r="K180" s="11"/>
    </row>
    <row r="181" spans="1:11" ht="15">
      <c r="A181" s="16" t="s">
        <v>52</v>
      </c>
      <c r="B181" s="16" t="s">
        <v>53</v>
      </c>
      <c r="C181" s="16" t="s">
        <v>944</v>
      </c>
      <c r="D181" s="17"/>
      <c r="E181" s="17"/>
      <c r="F181" s="17"/>
      <c r="G181" s="17"/>
      <c r="H181" s="18">
        <f t="shared" si="14"/>
        <v>0</v>
      </c>
      <c r="I181" s="19"/>
      <c r="J181">
        <f t="shared" si="15"/>
        <v>0</v>
      </c>
      <c r="K181" s="11"/>
    </row>
    <row r="182" spans="1:11" ht="15">
      <c r="A182" s="16" t="s">
        <v>54</v>
      </c>
      <c r="B182" s="16" t="s">
        <v>891</v>
      </c>
      <c r="C182" s="16" t="s">
        <v>652</v>
      </c>
      <c r="D182" s="17">
        <v>0</v>
      </c>
      <c r="E182" s="17">
        <v>10</v>
      </c>
      <c r="F182" s="17">
        <v>1</v>
      </c>
      <c r="G182" s="17">
        <v>14</v>
      </c>
      <c r="H182" s="18">
        <f t="shared" si="14"/>
        <v>25</v>
      </c>
      <c r="I182" s="19"/>
      <c r="J182">
        <f t="shared" si="15"/>
        <v>25</v>
      </c>
      <c r="K182" s="11"/>
    </row>
    <row r="183" spans="1:11" ht="15">
      <c r="A183" s="16" t="s">
        <v>55</v>
      </c>
      <c r="B183" s="16" t="s">
        <v>894</v>
      </c>
      <c r="C183" s="16" t="s">
        <v>968</v>
      </c>
      <c r="D183" s="17">
        <v>5</v>
      </c>
      <c r="E183" s="17">
        <v>10</v>
      </c>
      <c r="F183" s="17">
        <v>7</v>
      </c>
      <c r="G183" s="17">
        <v>6</v>
      </c>
      <c r="H183" s="18">
        <f t="shared" si="14"/>
        <v>28</v>
      </c>
      <c r="I183" s="19"/>
      <c r="J183">
        <f t="shared" si="15"/>
        <v>28</v>
      </c>
      <c r="K183" s="11"/>
    </row>
    <row r="184" spans="1:11" ht="15">
      <c r="A184" s="16" t="s">
        <v>56</v>
      </c>
      <c r="B184" s="16" t="s">
        <v>894</v>
      </c>
      <c r="C184" s="16" t="s">
        <v>767</v>
      </c>
      <c r="D184" s="17">
        <v>5</v>
      </c>
      <c r="E184" s="17">
        <v>5</v>
      </c>
      <c r="F184" s="17">
        <v>7</v>
      </c>
      <c r="G184" s="17">
        <v>7.5</v>
      </c>
      <c r="H184" s="18">
        <f t="shared" si="14"/>
        <v>24.5</v>
      </c>
      <c r="I184" s="19"/>
      <c r="J184">
        <f t="shared" si="15"/>
        <v>24.5</v>
      </c>
      <c r="K184" s="11"/>
    </row>
    <row r="185" spans="1:11" ht="15">
      <c r="A185" s="16" t="s">
        <v>57</v>
      </c>
      <c r="B185" s="16" t="s">
        <v>894</v>
      </c>
      <c r="C185" s="16" t="s">
        <v>1103</v>
      </c>
      <c r="D185" s="17">
        <v>5</v>
      </c>
      <c r="E185" s="17">
        <v>7</v>
      </c>
      <c r="F185" s="17">
        <v>4</v>
      </c>
      <c r="G185" s="17">
        <v>2</v>
      </c>
      <c r="H185" s="18">
        <f t="shared" si="14"/>
        <v>18</v>
      </c>
      <c r="I185" s="19"/>
      <c r="J185">
        <f t="shared" si="15"/>
        <v>18</v>
      </c>
      <c r="K185" s="11"/>
    </row>
    <row r="186" spans="1:11" ht="15">
      <c r="A186" s="16" t="s">
        <v>58</v>
      </c>
      <c r="B186" s="16" t="s">
        <v>59</v>
      </c>
      <c r="C186" s="16" t="s">
        <v>1049</v>
      </c>
      <c r="D186" s="17">
        <v>5</v>
      </c>
      <c r="E186" s="17"/>
      <c r="F186" s="17">
        <v>6</v>
      </c>
      <c r="G186" s="17">
        <v>4</v>
      </c>
      <c r="H186" s="18">
        <f t="shared" si="14"/>
        <v>15</v>
      </c>
      <c r="I186" s="19"/>
      <c r="J186">
        <f t="shared" si="15"/>
        <v>15</v>
      </c>
      <c r="K186" s="11"/>
    </row>
    <row r="187" spans="1:11" ht="15">
      <c r="A187" s="16" t="s">
        <v>60</v>
      </c>
      <c r="B187" s="16" t="s">
        <v>61</v>
      </c>
      <c r="C187" s="16" t="s">
        <v>889</v>
      </c>
      <c r="D187" s="17">
        <v>5</v>
      </c>
      <c r="E187" s="17">
        <v>8</v>
      </c>
      <c r="F187" s="17">
        <v>6</v>
      </c>
      <c r="G187" s="17">
        <v>13</v>
      </c>
      <c r="H187" s="18">
        <f t="shared" si="14"/>
        <v>32</v>
      </c>
      <c r="I187" s="19">
        <v>29</v>
      </c>
      <c r="J187">
        <f t="shared" si="15"/>
        <v>61</v>
      </c>
      <c r="K187" s="11">
        <v>7</v>
      </c>
    </row>
    <row r="188" spans="1:11" ht="15">
      <c r="A188" s="16" t="s">
        <v>62</v>
      </c>
      <c r="B188" s="16" t="s">
        <v>63</v>
      </c>
      <c r="C188" s="16" t="s">
        <v>64</v>
      </c>
      <c r="D188" s="17">
        <v>5</v>
      </c>
      <c r="E188" s="17">
        <v>9</v>
      </c>
      <c r="F188" s="17">
        <v>3</v>
      </c>
      <c r="G188" s="17">
        <v>6</v>
      </c>
      <c r="H188" s="18">
        <f t="shared" si="14"/>
        <v>23</v>
      </c>
      <c r="I188" s="19"/>
      <c r="J188">
        <f t="shared" si="15"/>
        <v>23</v>
      </c>
      <c r="K188" s="11"/>
    </row>
    <row r="189" spans="1:11" ht="15">
      <c r="A189" s="16" t="s">
        <v>65</v>
      </c>
      <c r="B189" s="16" t="s">
        <v>66</v>
      </c>
      <c r="C189" s="16" t="s">
        <v>658</v>
      </c>
      <c r="D189" s="17">
        <v>5</v>
      </c>
      <c r="E189" s="17">
        <v>8</v>
      </c>
      <c r="F189" s="17">
        <v>5</v>
      </c>
      <c r="G189" s="17">
        <v>7.5</v>
      </c>
      <c r="H189" s="18">
        <f t="shared" si="14"/>
        <v>25.5</v>
      </c>
      <c r="I189" s="19"/>
      <c r="J189">
        <f t="shared" si="15"/>
        <v>25.5</v>
      </c>
      <c r="K189" s="11"/>
    </row>
    <row r="190" spans="1:11" ht="15">
      <c r="A190" s="16" t="s">
        <v>67</v>
      </c>
      <c r="B190" s="16" t="s">
        <v>68</v>
      </c>
      <c r="C190" s="16" t="s">
        <v>3493</v>
      </c>
      <c r="D190" s="17">
        <v>5</v>
      </c>
      <c r="E190" s="17">
        <v>8</v>
      </c>
      <c r="F190" s="17">
        <v>7</v>
      </c>
      <c r="G190" s="17">
        <v>7</v>
      </c>
      <c r="H190" s="18">
        <f t="shared" si="14"/>
        <v>27</v>
      </c>
      <c r="I190" s="19"/>
      <c r="J190">
        <f t="shared" si="15"/>
        <v>27</v>
      </c>
      <c r="K190" s="11"/>
    </row>
    <row r="191" spans="1:11" ht="15">
      <c r="A191" s="16" t="s">
        <v>69</v>
      </c>
      <c r="B191" s="16" t="s">
        <v>70</v>
      </c>
      <c r="C191" s="16" t="s">
        <v>71</v>
      </c>
      <c r="D191" s="17">
        <v>5</v>
      </c>
      <c r="E191" s="17">
        <v>10</v>
      </c>
      <c r="F191" s="17">
        <v>9</v>
      </c>
      <c r="G191" s="17">
        <v>13</v>
      </c>
      <c r="H191" s="18">
        <f t="shared" si="14"/>
        <v>37</v>
      </c>
      <c r="I191" s="19"/>
      <c r="J191">
        <f t="shared" si="15"/>
        <v>37</v>
      </c>
      <c r="K191" s="11"/>
    </row>
    <row r="192" spans="1:11" ht="15">
      <c r="A192" s="16" t="s">
        <v>72</v>
      </c>
      <c r="B192" s="16" t="s">
        <v>73</v>
      </c>
      <c r="C192" s="16" t="s">
        <v>832</v>
      </c>
      <c r="D192" s="17">
        <v>5</v>
      </c>
      <c r="E192" s="17">
        <v>8</v>
      </c>
      <c r="F192" s="17">
        <v>8</v>
      </c>
      <c r="G192" s="17">
        <v>2.5</v>
      </c>
      <c r="H192" s="18">
        <f t="shared" si="14"/>
        <v>23.5</v>
      </c>
      <c r="I192" s="19"/>
      <c r="J192">
        <f t="shared" si="15"/>
        <v>23.5</v>
      </c>
      <c r="K192" s="11"/>
    </row>
    <row r="193" spans="1:11" ht="15">
      <c r="A193" s="16" t="s">
        <v>74</v>
      </c>
      <c r="B193" s="16" t="s">
        <v>75</v>
      </c>
      <c r="C193" s="16" t="s">
        <v>76</v>
      </c>
      <c r="D193" s="17">
        <v>0</v>
      </c>
      <c r="E193" s="17"/>
      <c r="F193" s="17">
        <v>3</v>
      </c>
      <c r="G193" s="17"/>
      <c r="H193" s="18">
        <f t="shared" si="14"/>
        <v>3</v>
      </c>
      <c r="I193" s="19"/>
      <c r="J193">
        <f t="shared" si="15"/>
        <v>3</v>
      </c>
      <c r="K193" s="11"/>
    </row>
    <row r="194" spans="1:11" ht="15">
      <c r="A194" s="16" t="s">
        <v>77</v>
      </c>
      <c r="B194" s="16" t="s">
        <v>78</v>
      </c>
      <c r="C194" s="16" t="s">
        <v>79</v>
      </c>
      <c r="D194" s="17">
        <v>5</v>
      </c>
      <c r="E194" s="17">
        <v>5</v>
      </c>
      <c r="F194" s="17">
        <v>5</v>
      </c>
      <c r="G194" s="17">
        <v>12</v>
      </c>
      <c r="H194" s="18">
        <f t="shared" si="14"/>
        <v>27</v>
      </c>
      <c r="I194" s="19">
        <v>31</v>
      </c>
      <c r="J194">
        <f t="shared" si="15"/>
        <v>58</v>
      </c>
      <c r="K194" s="11">
        <v>6</v>
      </c>
    </row>
    <row r="195" spans="1:11" ht="15">
      <c r="A195" s="16" t="s">
        <v>80</v>
      </c>
      <c r="B195" s="16" t="s">
        <v>81</v>
      </c>
      <c r="C195" s="16" t="s">
        <v>684</v>
      </c>
      <c r="D195" s="17">
        <v>5</v>
      </c>
      <c r="E195" s="17">
        <v>8</v>
      </c>
      <c r="F195" s="17">
        <v>5</v>
      </c>
      <c r="G195" s="17">
        <v>5</v>
      </c>
      <c r="H195" s="18">
        <f t="shared" si="14"/>
        <v>23</v>
      </c>
      <c r="I195" s="19"/>
      <c r="J195">
        <f t="shared" si="15"/>
        <v>23</v>
      </c>
      <c r="K195" s="11"/>
    </row>
    <row r="196" spans="1:11" ht="15">
      <c r="A196" s="16" t="s">
        <v>82</v>
      </c>
      <c r="B196" s="16" t="s">
        <v>81</v>
      </c>
      <c r="C196" s="16" t="s">
        <v>607</v>
      </c>
      <c r="D196" s="17">
        <v>5</v>
      </c>
      <c r="E196" s="17">
        <v>8</v>
      </c>
      <c r="F196" s="17">
        <v>5</v>
      </c>
      <c r="G196" s="17">
        <v>9</v>
      </c>
      <c r="H196" s="18">
        <f t="shared" si="14"/>
        <v>27</v>
      </c>
      <c r="I196" s="19">
        <v>32</v>
      </c>
      <c r="J196">
        <f t="shared" si="15"/>
        <v>59</v>
      </c>
      <c r="K196" s="11">
        <v>6</v>
      </c>
    </row>
    <row r="197" spans="1:11" ht="15">
      <c r="A197" s="16" t="s">
        <v>83</v>
      </c>
      <c r="B197" s="16" t="s">
        <v>84</v>
      </c>
      <c r="C197" s="16" t="s">
        <v>699</v>
      </c>
      <c r="D197" s="17">
        <v>5</v>
      </c>
      <c r="E197" s="17">
        <v>9</v>
      </c>
      <c r="F197" s="17">
        <v>3</v>
      </c>
      <c r="G197" s="17">
        <v>6</v>
      </c>
      <c r="H197" s="18">
        <f t="shared" si="14"/>
        <v>23</v>
      </c>
      <c r="I197" s="19"/>
      <c r="J197">
        <f t="shared" si="15"/>
        <v>23</v>
      </c>
      <c r="K197" s="11"/>
    </row>
    <row r="198" spans="1:11" ht="15">
      <c r="A198" s="16" t="s">
        <v>85</v>
      </c>
      <c r="B198" s="16" t="s">
        <v>86</v>
      </c>
      <c r="C198" s="16" t="s">
        <v>87</v>
      </c>
      <c r="D198" s="17">
        <v>5</v>
      </c>
      <c r="E198" s="17">
        <v>10</v>
      </c>
      <c r="F198" s="17">
        <v>8</v>
      </c>
      <c r="G198" s="17">
        <v>9</v>
      </c>
      <c r="H198" s="18">
        <f t="shared" si="14"/>
        <v>32</v>
      </c>
      <c r="I198" s="19">
        <v>29</v>
      </c>
      <c r="J198">
        <f t="shared" si="15"/>
        <v>61</v>
      </c>
      <c r="K198" s="11">
        <v>7</v>
      </c>
    </row>
    <row r="199" spans="1:11" ht="15">
      <c r="A199" s="16" t="s">
        <v>88</v>
      </c>
      <c r="B199" s="16" t="s">
        <v>960</v>
      </c>
      <c r="C199" s="16" t="s">
        <v>3335</v>
      </c>
      <c r="D199" s="17">
        <v>5</v>
      </c>
      <c r="E199" s="17">
        <v>5</v>
      </c>
      <c r="F199" s="17">
        <v>4</v>
      </c>
      <c r="G199" s="17">
        <v>13.5</v>
      </c>
      <c r="H199" s="18">
        <f t="shared" si="14"/>
        <v>27.5</v>
      </c>
      <c r="I199" s="19">
        <v>28</v>
      </c>
      <c r="J199">
        <f t="shared" si="15"/>
        <v>55.5</v>
      </c>
      <c r="K199" s="11">
        <v>6</v>
      </c>
    </row>
    <row r="200" spans="1:11" ht="15.75" thickBot="1">
      <c r="A200" s="16" t="s">
        <v>89</v>
      </c>
      <c r="B200" s="16" t="s">
        <v>960</v>
      </c>
      <c r="C200" s="16" t="s">
        <v>90</v>
      </c>
      <c r="D200" s="24"/>
      <c r="E200" s="24"/>
      <c r="F200" s="24"/>
      <c r="G200" s="24"/>
      <c r="H200" s="18">
        <f t="shared" si="14"/>
        <v>0</v>
      </c>
      <c r="I200" s="25"/>
      <c r="J200">
        <f t="shared" si="15"/>
        <v>0</v>
      </c>
      <c r="K200" s="11"/>
    </row>
    <row r="201" spans="1:11" ht="15">
      <c r="A201" s="16" t="s">
        <v>91</v>
      </c>
      <c r="B201" s="16" t="s">
        <v>960</v>
      </c>
      <c r="C201" s="16" t="s">
        <v>92</v>
      </c>
      <c r="D201" s="17">
        <v>5</v>
      </c>
      <c r="E201" s="17">
        <v>8</v>
      </c>
      <c r="F201" s="17">
        <v>1</v>
      </c>
      <c r="G201" s="17">
        <v>9</v>
      </c>
      <c r="H201" s="18">
        <f t="shared" si="14"/>
        <v>23</v>
      </c>
      <c r="I201" s="19"/>
      <c r="J201">
        <f t="shared" si="15"/>
        <v>23</v>
      </c>
      <c r="K201" s="11"/>
    </row>
    <row r="202" spans="1:11" ht="15">
      <c r="A202" s="16" t="s">
        <v>93</v>
      </c>
      <c r="B202" s="16" t="s">
        <v>94</v>
      </c>
      <c r="C202" s="16" t="s">
        <v>1161</v>
      </c>
      <c r="D202" s="17">
        <v>5</v>
      </c>
      <c r="E202" s="17">
        <v>5</v>
      </c>
      <c r="F202" s="17">
        <v>7</v>
      </c>
      <c r="G202" s="17">
        <v>11</v>
      </c>
      <c r="H202" s="18">
        <f aca="true" t="shared" si="16" ref="H202:H233">SUM(D202:G202)</f>
        <v>28</v>
      </c>
      <c r="I202" s="19"/>
      <c r="J202">
        <f aca="true" t="shared" si="17" ref="J202:J233">SUM(H202:I202)</f>
        <v>28</v>
      </c>
      <c r="K202" s="11"/>
    </row>
    <row r="203" spans="1:11" ht="15">
      <c r="A203" s="16" t="s">
        <v>95</v>
      </c>
      <c r="B203" s="16" t="s">
        <v>96</v>
      </c>
      <c r="C203" s="16" t="s">
        <v>941</v>
      </c>
      <c r="D203" s="17">
        <v>5</v>
      </c>
      <c r="E203" s="17">
        <v>9</v>
      </c>
      <c r="F203" s="17">
        <v>5</v>
      </c>
      <c r="G203" s="17">
        <v>5</v>
      </c>
      <c r="H203" s="18">
        <f t="shared" si="16"/>
        <v>24</v>
      </c>
      <c r="I203" s="19"/>
      <c r="J203">
        <f t="shared" si="17"/>
        <v>24</v>
      </c>
      <c r="K203" s="11"/>
    </row>
    <row r="204" spans="1:11" ht="15">
      <c r="A204" s="16" t="s">
        <v>97</v>
      </c>
      <c r="B204" s="16" t="s">
        <v>98</v>
      </c>
      <c r="C204" s="16" t="s">
        <v>92</v>
      </c>
      <c r="D204" s="17">
        <v>5</v>
      </c>
      <c r="E204" s="17">
        <v>10</v>
      </c>
      <c r="F204" s="17">
        <v>8</v>
      </c>
      <c r="G204" s="17">
        <v>9.5</v>
      </c>
      <c r="H204" s="18">
        <f t="shared" si="16"/>
        <v>32.5</v>
      </c>
      <c r="I204" s="19"/>
      <c r="J204">
        <f t="shared" si="17"/>
        <v>32.5</v>
      </c>
      <c r="K204" s="11"/>
    </row>
    <row r="205" spans="1:11" ht="15">
      <c r="A205" s="16" t="s">
        <v>99</v>
      </c>
      <c r="B205" s="16" t="s">
        <v>100</v>
      </c>
      <c r="C205" s="16" t="s">
        <v>1103</v>
      </c>
      <c r="D205" s="17">
        <v>5</v>
      </c>
      <c r="E205" s="17">
        <v>10</v>
      </c>
      <c r="F205" s="17">
        <v>10</v>
      </c>
      <c r="G205" s="17">
        <v>17</v>
      </c>
      <c r="H205" s="18">
        <f t="shared" si="16"/>
        <v>42</v>
      </c>
      <c r="I205" s="19">
        <v>53</v>
      </c>
      <c r="J205">
        <f t="shared" si="17"/>
        <v>95</v>
      </c>
      <c r="K205" s="11">
        <v>10</v>
      </c>
    </row>
    <row r="206" spans="1:11" ht="15">
      <c r="A206" s="16" t="s">
        <v>101</v>
      </c>
      <c r="B206" s="16" t="s">
        <v>102</v>
      </c>
      <c r="C206" s="16" t="s">
        <v>884</v>
      </c>
      <c r="D206" s="17">
        <v>5</v>
      </c>
      <c r="E206" s="17">
        <v>5</v>
      </c>
      <c r="F206" s="17">
        <v>5</v>
      </c>
      <c r="G206" s="17">
        <v>8</v>
      </c>
      <c r="H206" s="18">
        <f t="shared" si="16"/>
        <v>23</v>
      </c>
      <c r="I206" s="19"/>
      <c r="J206">
        <f t="shared" si="17"/>
        <v>23</v>
      </c>
      <c r="K206" s="11"/>
    </row>
    <row r="207" spans="1:11" ht="15">
      <c r="A207" s="16" t="s">
        <v>103</v>
      </c>
      <c r="B207" s="16" t="s">
        <v>102</v>
      </c>
      <c r="C207" s="16" t="s">
        <v>720</v>
      </c>
      <c r="D207" s="17">
        <v>0</v>
      </c>
      <c r="E207" s="17">
        <v>5</v>
      </c>
      <c r="F207" s="17">
        <v>2</v>
      </c>
      <c r="G207" s="17"/>
      <c r="H207" s="18">
        <f t="shared" si="16"/>
        <v>7</v>
      </c>
      <c r="I207" s="19"/>
      <c r="J207">
        <f t="shared" si="17"/>
        <v>7</v>
      </c>
      <c r="K207" s="11"/>
    </row>
    <row r="208" spans="1:11" ht="15">
      <c r="A208" s="16" t="s">
        <v>104</v>
      </c>
      <c r="B208" s="16" t="s">
        <v>105</v>
      </c>
      <c r="C208" s="16" t="s">
        <v>813</v>
      </c>
      <c r="D208" s="17"/>
      <c r="E208" s="17">
        <v>5</v>
      </c>
      <c r="F208" s="17"/>
      <c r="G208" s="17">
        <v>2.5</v>
      </c>
      <c r="H208" s="18">
        <f t="shared" si="16"/>
        <v>7.5</v>
      </c>
      <c r="I208" s="19"/>
      <c r="J208">
        <f t="shared" si="17"/>
        <v>7.5</v>
      </c>
      <c r="K208" s="11"/>
    </row>
    <row r="209" spans="1:11" ht="15">
      <c r="A209" s="16" t="s">
        <v>106</v>
      </c>
      <c r="B209" s="16" t="s">
        <v>107</v>
      </c>
      <c r="C209" s="16" t="s">
        <v>1060</v>
      </c>
      <c r="D209" s="17"/>
      <c r="E209" s="17">
        <v>8</v>
      </c>
      <c r="F209" s="17"/>
      <c r="G209" s="17">
        <v>16</v>
      </c>
      <c r="H209" s="18">
        <f t="shared" si="16"/>
        <v>24</v>
      </c>
      <c r="I209" s="19"/>
      <c r="J209">
        <f t="shared" si="17"/>
        <v>24</v>
      </c>
      <c r="K209" s="11"/>
    </row>
    <row r="210" spans="1:11" ht="15">
      <c r="A210" s="16" t="s">
        <v>108</v>
      </c>
      <c r="B210" s="16" t="s">
        <v>109</v>
      </c>
      <c r="C210" s="16" t="s">
        <v>110</v>
      </c>
      <c r="D210" s="17">
        <v>5</v>
      </c>
      <c r="E210" s="17">
        <v>10</v>
      </c>
      <c r="F210" s="17">
        <v>5</v>
      </c>
      <c r="G210" s="17">
        <v>7</v>
      </c>
      <c r="H210" s="18">
        <f t="shared" si="16"/>
        <v>27</v>
      </c>
      <c r="I210" s="19"/>
      <c r="J210">
        <f t="shared" si="17"/>
        <v>27</v>
      </c>
      <c r="K210" s="11"/>
    </row>
    <row r="211" spans="1:11" ht="15">
      <c r="A211" s="16" t="s">
        <v>111</v>
      </c>
      <c r="B211" s="16" t="s">
        <v>112</v>
      </c>
      <c r="C211" s="16" t="s">
        <v>889</v>
      </c>
      <c r="D211" s="17">
        <v>5</v>
      </c>
      <c r="E211" s="17">
        <v>10</v>
      </c>
      <c r="F211" s="17">
        <v>8</v>
      </c>
      <c r="G211" s="17">
        <v>9</v>
      </c>
      <c r="H211" s="18">
        <f t="shared" si="16"/>
        <v>32</v>
      </c>
      <c r="I211" s="19">
        <v>29</v>
      </c>
      <c r="J211">
        <f t="shared" si="17"/>
        <v>61</v>
      </c>
      <c r="K211" s="11">
        <v>7</v>
      </c>
    </row>
    <row r="212" spans="1:11" ht="15">
      <c r="A212" s="16" t="s">
        <v>113</v>
      </c>
      <c r="B212" s="16" t="s">
        <v>114</v>
      </c>
      <c r="C212" s="16" t="s">
        <v>616</v>
      </c>
      <c r="D212" s="17"/>
      <c r="E212" s="17"/>
      <c r="F212" s="17"/>
      <c r="G212" s="17"/>
      <c r="H212" s="18">
        <f t="shared" si="16"/>
        <v>0</v>
      </c>
      <c r="I212" s="19"/>
      <c r="J212">
        <f t="shared" si="17"/>
        <v>0</v>
      </c>
      <c r="K212" s="11"/>
    </row>
    <row r="213" spans="1:11" ht="15">
      <c r="A213" s="16" t="s">
        <v>115</v>
      </c>
      <c r="B213" s="16" t="s">
        <v>116</v>
      </c>
      <c r="C213" s="16" t="s">
        <v>117</v>
      </c>
      <c r="D213" s="17">
        <v>5</v>
      </c>
      <c r="E213" s="17">
        <v>10</v>
      </c>
      <c r="F213" s="17">
        <v>10</v>
      </c>
      <c r="G213" s="17">
        <v>7</v>
      </c>
      <c r="H213" s="18">
        <f t="shared" si="16"/>
        <v>32</v>
      </c>
      <c r="I213" s="19">
        <v>29</v>
      </c>
      <c r="J213">
        <f t="shared" si="17"/>
        <v>61</v>
      </c>
      <c r="K213" s="11">
        <v>7</v>
      </c>
    </row>
    <row r="214" spans="1:11" ht="15">
      <c r="A214" s="16" t="s">
        <v>118</v>
      </c>
      <c r="B214" s="16" t="s">
        <v>119</v>
      </c>
      <c r="C214" s="16" t="s">
        <v>626</v>
      </c>
      <c r="D214" s="17">
        <v>0</v>
      </c>
      <c r="E214" s="17">
        <v>10</v>
      </c>
      <c r="F214" s="17">
        <v>1</v>
      </c>
      <c r="G214" s="17">
        <v>15</v>
      </c>
      <c r="H214" s="18">
        <f t="shared" si="16"/>
        <v>26</v>
      </c>
      <c r="I214" s="19">
        <v>36</v>
      </c>
      <c r="J214">
        <f t="shared" si="17"/>
        <v>62</v>
      </c>
      <c r="K214" s="11">
        <v>7</v>
      </c>
    </row>
    <row r="215" spans="1:11" ht="15">
      <c r="A215" s="16" t="s">
        <v>120</v>
      </c>
      <c r="B215" s="16" t="s">
        <v>119</v>
      </c>
      <c r="C215" s="16" t="s">
        <v>1282</v>
      </c>
      <c r="D215" s="17">
        <v>5</v>
      </c>
      <c r="E215" s="17">
        <v>5</v>
      </c>
      <c r="F215" s="17">
        <v>4</v>
      </c>
      <c r="G215" s="17">
        <v>13</v>
      </c>
      <c r="H215" s="18">
        <f t="shared" si="16"/>
        <v>27</v>
      </c>
      <c r="I215" s="19"/>
      <c r="J215">
        <f t="shared" si="17"/>
        <v>27</v>
      </c>
      <c r="K215" s="11"/>
    </row>
    <row r="216" spans="1:11" ht="15">
      <c r="A216" s="16" t="s">
        <v>121</v>
      </c>
      <c r="B216" s="16" t="s">
        <v>986</v>
      </c>
      <c r="C216" s="16" t="s">
        <v>122</v>
      </c>
      <c r="D216" s="17">
        <v>5</v>
      </c>
      <c r="E216" s="17">
        <v>5</v>
      </c>
      <c r="F216" s="17">
        <v>4</v>
      </c>
      <c r="G216" s="17">
        <v>12</v>
      </c>
      <c r="H216" s="18">
        <f t="shared" si="16"/>
        <v>26</v>
      </c>
      <c r="I216" s="19"/>
      <c r="J216">
        <f t="shared" si="17"/>
        <v>26</v>
      </c>
      <c r="K216" s="11"/>
    </row>
    <row r="217" spans="1:11" ht="15">
      <c r="A217" s="16" t="s">
        <v>123</v>
      </c>
      <c r="B217" s="16" t="s">
        <v>124</v>
      </c>
      <c r="C217" s="16" t="s">
        <v>125</v>
      </c>
      <c r="D217" s="17"/>
      <c r="E217" s="17"/>
      <c r="F217" s="17"/>
      <c r="G217" s="17"/>
      <c r="H217" s="18">
        <f t="shared" si="16"/>
        <v>0</v>
      </c>
      <c r="I217" s="19"/>
      <c r="J217">
        <f t="shared" si="17"/>
        <v>0</v>
      </c>
      <c r="K217" s="11"/>
    </row>
    <row r="218" spans="1:11" ht="15">
      <c r="A218" s="16" t="s">
        <v>126</v>
      </c>
      <c r="B218" s="16" t="s">
        <v>127</v>
      </c>
      <c r="C218" s="16" t="s">
        <v>626</v>
      </c>
      <c r="D218" s="17"/>
      <c r="E218" s="17"/>
      <c r="F218" s="17"/>
      <c r="G218" s="17"/>
      <c r="H218" s="18">
        <f t="shared" si="16"/>
        <v>0</v>
      </c>
      <c r="I218" s="19"/>
      <c r="J218">
        <f t="shared" si="17"/>
        <v>0</v>
      </c>
      <c r="K218" s="11"/>
    </row>
    <row r="219" spans="1:11" ht="15">
      <c r="A219" s="16" t="s">
        <v>128</v>
      </c>
      <c r="B219" s="16" t="s">
        <v>127</v>
      </c>
      <c r="C219" s="16" t="s">
        <v>850</v>
      </c>
      <c r="D219" s="17">
        <v>5</v>
      </c>
      <c r="E219" s="17"/>
      <c r="F219" s="17"/>
      <c r="G219" s="17">
        <v>4</v>
      </c>
      <c r="H219" s="18">
        <f t="shared" si="16"/>
        <v>9</v>
      </c>
      <c r="I219" s="19"/>
      <c r="J219">
        <f t="shared" si="17"/>
        <v>9</v>
      </c>
      <c r="K219" s="11"/>
    </row>
    <row r="220" spans="1:11" ht="15">
      <c r="A220" s="16" t="s">
        <v>129</v>
      </c>
      <c r="B220" s="16" t="s">
        <v>130</v>
      </c>
      <c r="C220" s="16" t="s">
        <v>681</v>
      </c>
      <c r="D220" s="17">
        <v>5</v>
      </c>
      <c r="E220" s="17">
        <v>6</v>
      </c>
      <c r="F220" s="17">
        <v>5</v>
      </c>
      <c r="G220" s="17">
        <v>7.5</v>
      </c>
      <c r="H220" s="18">
        <f t="shared" si="16"/>
        <v>23.5</v>
      </c>
      <c r="I220" s="19"/>
      <c r="J220">
        <f t="shared" si="17"/>
        <v>23.5</v>
      </c>
      <c r="K220" s="11"/>
    </row>
    <row r="221" spans="1:11" ht="15">
      <c r="A221" s="16" t="s">
        <v>131</v>
      </c>
      <c r="B221" s="16" t="s">
        <v>130</v>
      </c>
      <c r="C221" s="16" t="s">
        <v>132</v>
      </c>
      <c r="D221" s="17">
        <v>5</v>
      </c>
      <c r="E221" s="17">
        <v>5</v>
      </c>
      <c r="F221" s="17">
        <v>4</v>
      </c>
      <c r="G221" s="17">
        <v>9</v>
      </c>
      <c r="H221" s="18">
        <f t="shared" si="16"/>
        <v>23</v>
      </c>
      <c r="I221" s="19"/>
      <c r="J221">
        <f t="shared" si="17"/>
        <v>23</v>
      </c>
      <c r="K221" s="11"/>
    </row>
    <row r="222" spans="1:11" ht="15">
      <c r="A222" s="16" t="s">
        <v>133</v>
      </c>
      <c r="B222" s="16" t="s">
        <v>134</v>
      </c>
      <c r="C222" s="16" t="s">
        <v>980</v>
      </c>
      <c r="D222" s="17">
        <v>5</v>
      </c>
      <c r="E222" s="17">
        <v>5</v>
      </c>
      <c r="F222" s="17">
        <v>4</v>
      </c>
      <c r="G222" s="17">
        <v>12</v>
      </c>
      <c r="H222" s="18">
        <f t="shared" si="16"/>
        <v>26</v>
      </c>
      <c r="I222" s="19"/>
      <c r="J222">
        <f t="shared" si="17"/>
        <v>26</v>
      </c>
      <c r="K222" s="11"/>
    </row>
    <row r="223" spans="1:11" ht="15.75" thickBot="1">
      <c r="A223" s="16" t="s">
        <v>135</v>
      </c>
      <c r="B223" s="16" t="s">
        <v>136</v>
      </c>
      <c r="C223" s="16" t="s">
        <v>604</v>
      </c>
      <c r="D223" s="24">
        <v>5</v>
      </c>
      <c r="E223" s="24">
        <v>9</v>
      </c>
      <c r="F223" s="24">
        <v>4</v>
      </c>
      <c r="G223" s="24">
        <v>5</v>
      </c>
      <c r="H223" s="18">
        <f t="shared" si="16"/>
        <v>23</v>
      </c>
      <c r="I223" s="25"/>
      <c r="J223">
        <f t="shared" si="17"/>
        <v>23</v>
      </c>
      <c r="K223" s="11"/>
    </row>
    <row r="224" spans="1:11" ht="15">
      <c r="A224" s="16" t="s">
        <v>137</v>
      </c>
      <c r="B224" s="16" t="s">
        <v>138</v>
      </c>
      <c r="C224" s="16" t="s">
        <v>616</v>
      </c>
      <c r="D224" s="17">
        <v>5</v>
      </c>
      <c r="E224" s="17">
        <v>4</v>
      </c>
      <c r="F224" s="17">
        <v>5</v>
      </c>
      <c r="G224" s="17">
        <v>14</v>
      </c>
      <c r="H224" s="18">
        <f t="shared" si="16"/>
        <v>28</v>
      </c>
      <c r="I224" s="19">
        <v>31</v>
      </c>
      <c r="J224">
        <f t="shared" si="17"/>
        <v>59</v>
      </c>
      <c r="K224" s="11">
        <v>6</v>
      </c>
    </row>
    <row r="225" spans="1:11" ht="15">
      <c r="A225" s="16" t="s">
        <v>139</v>
      </c>
      <c r="B225" s="16" t="s">
        <v>140</v>
      </c>
      <c r="C225" s="16" t="s">
        <v>813</v>
      </c>
      <c r="D225" s="17">
        <v>5</v>
      </c>
      <c r="E225" s="17">
        <v>8</v>
      </c>
      <c r="F225" s="17">
        <v>9</v>
      </c>
      <c r="G225" s="17">
        <v>15.5</v>
      </c>
      <c r="H225" s="18">
        <f t="shared" si="16"/>
        <v>37.5</v>
      </c>
      <c r="I225" s="19">
        <v>34</v>
      </c>
      <c r="J225">
        <f t="shared" si="17"/>
        <v>71.5</v>
      </c>
      <c r="K225" s="11">
        <v>8</v>
      </c>
    </row>
    <row r="226" spans="1:11" ht="15">
      <c r="A226" s="16" t="s">
        <v>141</v>
      </c>
      <c r="B226" s="16" t="s">
        <v>994</v>
      </c>
      <c r="C226" s="16" t="s">
        <v>1311</v>
      </c>
      <c r="D226" s="17">
        <v>5</v>
      </c>
      <c r="E226" s="17">
        <v>5</v>
      </c>
      <c r="F226" s="17">
        <v>5</v>
      </c>
      <c r="G226" s="17">
        <v>9</v>
      </c>
      <c r="H226" s="18">
        <f t="shared" si="16"/>
        <v>24</v>
      </c>
      <c r="I226" s="19">
        <v>28</v>
      </c>
      <c r="J226">
        <f t="shared" si="17"/>
        <v>52</v>
      </c>
      <c r="K226" s="11">
        <v>6</v>
      </c>
    </row>
    <row r="227" spans="1:11" ht="15">
      <c r="A227" s="16" t="s">
        <v>142</v>
      </c>
      <c r="B227" s="16" t="s">
        <v>994</v>
      </c>
      <c r="C227" s="16" t="s">
        <v>604</v>
      </c>
      <c r="D227" s="17">
        <v>5</v>
      </c>
      <c r="E227" s="17">
        <v>10</v>
      </c>
      <c r="F227" s="17">
        <v>10</v>
      </c>
      <c r="G227" s="17">
        <v>13.5</v>
      </c>
      <c r="H227" s="18">
        <f t="shared" si="16"/>
        <v>38.5</v>
      </c>
      <c r="I227" s="19">
        <v>37</v>
      </c>
      <c r="J227">
        <f t="shared" si="17"/>
        <v>75.5</v>
      </c>
      <c r="K227" s="11">
        <v>8</v>
      </c>
    </row>
    <row r="228" spans="1:11" ht="15">
      <c r="A228" s="16" t="s">
        <v>143</v>
      </c>
      <c r="B228" s="16" t="s">
        <v>994</v>
      </c>
      <c r="C228" s="16" t="s">
        <v>712</v>
      </c>
      <c r="D228" s="17"/>
      <c r="E228" s="17"/>
      <c r="F228" s="17"/>
      <c r="G228" s="17">
        <v>3</v>
      </c>
      <c r="H228" s="18">
        <f t="shared" si="16"/>
        <v>3</v>
      </c>
      <c r="I228" s="19"/>
      <c r="J228">
        <f t="shared" si="17"/>
        <v>3</v>
      </c>
      <c r="K228" s="11"/>
    </row>
    <row r="229" spans="1:11" ht="15">
      <c r="A229" s="16" t="s">
        <v>144</v>
      </c>
      <c r="B229" s="16" t="s">
        <v>994</v>
      </c>
      <c r="C229" s="16" t="s">
        <v>941</v>
      </c>
      <c r="D229" s="17">
        <v>5</v>
      </c>
      <c r="E229" s="17">
        <v>8</v>
      </c>
      <c r="F229" s="17">
        <v>7</v>
      </c>
      <c r="G229" s="17">
        <v>8.5</v>
      </c>
      <c r="H229" s="18">
        <f t="shared" si="16"/>
        <v>28.5</v>
      </c>
      <c r="I229" s="19"/>
      <c r="J229">
        <f t="shared" si="17"/>
        <v>28.5</v>
      </c>
      <c r="K229" s="11"/>
    </row>
    <row r="230" spans="1:11" ht="15">
      <c r="A230" s="16" t="s">
        <v>145</v>
      </c>
      <c r="B230" s="16" t="s">
        <v>994</v>
      </c>
      <c r="C230" s="16" t="s">
        <v>604</v>
      </c>
      <c r="D230" s="17">
        <v>5</v>
      </c>
      <c r="E230" s="17">
        <v>5</v>
      </c>
      <c r="F230" s="17">
        <v>5</v>
      </c>
      <c r="G230" s="17">
        <v>9</v>
      </c>
      <c r="H230" s="18">
        <f t="shared" si="16"/>
        <v>24</v>
      </c>
      <c r="I230" s="19"/>
      <c r="J230">
        <f t="shared" si="17"/>
        <v>24</v>
      </c>
      <c r="K230" s="11"/>
    </row>
    <row r="231" spans="1:11" ht="15">
      <c r="A231" s="16" t="s">
        <v>146</v>
      </c>
      <c r="B231" s="16" t="s">
        <v>994</v>
      </c>
      <c r="C231" s="16" t="s">
        <v>1243</v>
      </c>
      <c r="D231" s="17">
        <v>0</v>
      </c>
      <c r="E231" s="17"/>
      <c r="F231" s="17">
        <v>2</v>
      </c>
      <c r="G231" s="17">
        <v>4.5</v>
      </c>
      <c r="H231" s="18">
        <f t="shared" si="16"/>
        <v>6.5</v>
      </c>
      <c r="I231" s="19"/>
      <c r="J231">
        <f t="shared" si="17"/>
        <v>6.5</v>
      </c>
      <c r="K231" s="11"/>
    </row>
    <row r="232" spans="1:11" ht="15">
      <c r="A232" s="16" t="s">
        <v>147</v>
      </c>
      <c r="B232" s="16" t="s">
        <v>148</v>
      </c>
      <c r="C232" s="16" t="s">
        <v>895</v>
      </c>
      <c r="D232" s="17">
        <v>5</v>
      </c>
      <c r="E232" s="17">
        <v>10</v>
      </c>
      <c r="F232" s="17">
        <v>4</v>
      </c>
      <c r="G232" s="17">
        <v>4</v>
      </c>
      <c r="H232" s="18">
        <f t="shared" si="16"/>
        <v>23</v>
      </c>
      <c r="I232" s="19"/>
      <c r="J232">
        <f t="shared" si="17"/>
        <v>23</v>
      </c>
      <c r="K232" s="11"/>
    </row>
    <row r="233" spans="1:11" ht="15">
      <c r="A233" s="16" t="s">
        <v>149</v>
      </c>
      <c r="B233" s="16" t="s">
        <v>150</v>
      </c>
      <c r="C233" s="16" t="s">
        <v>712</v>
      </c>
      <c r="D233" s="17">
        <v>5</v>
      </c>
      <c r="E233" s="17"/>
      <c r="F233" s="17">
        <v>6</v>
      </c>
      <c r="G233" s="17">
        <v>13.5</v>
      </c>
      <c r="H233" s="18">
        <f t="shared" si="16"/>
        <v>24.5</v>
      </c>
      <c r="I233" s="19">
        <v>28</v>
      </c>
      <c r="J233">
        <f t="shared" si="17"/>
        <v>52.5</v>
      </c>
      <c r="K233" s="11">
        <v>6</v>
      </c>
    </row>
    <row r="234" spans="1:11" ht="15">
      <c r="A234" s="16" t="s">
        <v>151</v>
      </c>
      <c r="B234" s="16" t="s">
        <v>152</v>
      </c>
      <c r="C234" s="16" t="s">
        <v>684</v>
      </c>
      <c r="D234" s="17">
        <v>0</v>
      </c>
      <c r="E234" s="17"/>
      <c r="F234" s="17">
        <v>2</v>
      </c>
      <c r="G234" s="17"/>
      <c r="H234" s="18">
        <f aca="true" t="shared" si="18" ref="H234:H265">SUM(D234:G234)</f>
        <v>2</v>
      </c>
      <c r="I234" s="19"/>
      <c r="J234">
        <f aca="true" t="shared" si="19" ref="J234:J265">SUM(H234:I234)</f>
        <v>2</v>
      </c>
      <c r="K234" s="11"/>
    </row>
    <row r="235" spans="1:11" ht="15">
      <c r="A235" s="16" t="s">
        <v>153</v>
      </c>
      <c r="B235" s="16" t="s">
        <v>154</v>
      </c>
      <c r="C235" s="16" t="s">
        <v>155</v>
      </c>
      <c r="D235" s="17">
        <v>5</v>
      </c>
      <c r="E235" s="17">
        <v>10</v>
      </c>
      <c r="F235" s="17">
        <v>10</v>
      </c>
      <c r="G235" s="17">
        <v>16.5</v>
      </c>
      <c r="H235" s="18">
        <f t="shared" si="18"/>
        <v>41.5</v>
      </c>
      <c r="I235" s="19">
        <v>29</v>
      </c>
      <c r="J235">
        <f t="shared" si="19"/>
        <v>70.5</v>
      </c>
      <c r="K235" s="11">
        <v>8</v>
      </c>
    </row>
    <row r="236" spans="1:12" ht="15">
      <c r="A236" s="16" t="s">
        <v>156</v>
      </c>
      <c r="B236" s="16" t="s">
        <v>157</v>
      </c>
      <c r="C236" s="16" t="s">
        <v>874</v>
      </c>
      <c r="D236" s="17">
        <v>0</v>
      </c>
      <c r="E236" s="17">
        <v>10</v>
      </c>
      <c r="F236" s="17">
        <v>3</v>
      </c>
      <c r="G236" s="17">
        <v>13</v>
      </c>
      <c r="H236" s="18">
        <f t="shared" si="18"/>
        <v>26</v>
      </c>
      <c r="I236" s="19">
        <v>35</v>
      </c>
      <c r="J236">
        <f t="shared" si="19"/>
        <v>61</v>
      </c>
      <c r="K236" s="11">
        <v>7</v>
      </c>
      <c r="L236" t="s">
        <v>158</v>
      </c>
    </row>
    <row r="237" spans="1:11" ht="15">
      <c r="A237" s="16" t="s">
        <v>159</v>
      </c>
      <c r="B237" s="16" t="s">
        <v>1010</v>
      </c>
      <c r="C237" s="16" t="s">
        <v>3307</v>
      </c>
      <c r="D237" s="17"/>
      <c r="E237" s="17"/>
      <c r="F237" s="17"/>
      <c r="G237" s="17">
        <v>6</v>
      </c>
      <c r="H237" s="18">
        <f t="shared" si="18"/>
        <v>6</v>
      </c>
      <c r="I237" s="19"/>
      <c r="J237">
        <f t="shared" si="19"/>
        <v>6</v>
      </c>
      <c r="K237" s="11"/>
    </row>
    <row r="238" spans="1:11" ht="15">
      <c r="A238" s="16" t="s">
        <v>160</v>
      </c>
      <c r="B238" s="16" t="s">
        <v>161</v>
      </c>
      <c r="C238" s="16" t="s">
        <v>162</v>
      </c>
      <c r="D238" s="17">
        <v>5</v>
      </c>
      <c r="E238" s="17">
        <v>5</v>
      </c>
      <c r="F238" s="17">
        <v>5</v>
      </c>
      <c r="G238" s="17">
        <v>1.5</v>
      </c>
      <c r="H238" s="18">
        <f t="shared" si="18"/>
        <v>16.5</v>
      </c>
      <c r="I238" s="19"/>
      <c r="J238">
        <f t="shared" si="19"/>
        <v>16.5</v>
      </c>
      <c r="K238" s="11"/>
    </row>
    <row r="239" spans="1:11" ht="15">
      <c r="A239" s="16" t="s">
        <v>163</v>
      </c>
      <c r="B239" s="16" t="s">
        <v>164</v>
      </c>
      <c r="C239" s="16" t="s">
        <v>117</v>
      </c>
      <c r="D239" s="17">
        <v>0</v>
      </c>
      <c r="E239" s="17"/>
      <c r="F239" s="17">
        <v>1</v>
      </c>
      <c r="G239" s="17">
        <v>5</v>
      </c>
      <c r="H239" s="18">
        <f t="shared" si="18"/>
        <v>6</v>
      </c>
      <c r="I239" s="19"/>
      <c r="J239">
        <f t="shared" si="19"/>
        <v>6</v>
      </c>
      <c r="K239" s="11"/>
    </row>
    <row r="240" spans="1:11" ht="15">
      <c r="A240" s="16" t="s">
        <v>165</v>
      </c>
      <c r="B240" s="16" t="s">
        <v>166</v>
      </c>
      <c r="C240" s="16" t="s">
        <v>167</v>
      </c>
      <c r="D240" s="17">
        <v>5</v>
      </c>
      <c r="E240" s="17">
        <v>8</v>
      </c>
      <c r="F240" s="17">
        <v>5</v>
      </c>
      <c r="G240" s="17">
        <v>5</v>
      </c>
      <c r="H240" s="18">
        <f t="shared" si="18"/>
        <v>23</v>
      </c>
      <c r="I240" s="19"/>
      <c r="J240">
        <f t="shared" si="19"/>
        <v>23</v>
      </c>
      <c r="K240" s="11"/>
    </row>
    <row r="241" spans="1:11" ht="15">
      <c r="A241" s="16" t="s">
        <v>168</v>
      </c>
      <c r="B241" s="16" t="s">
        <v>169</v>
      </c>
      <c r="C241" s="16" t="s">
        <v>170</v>
      </c>
      <c r="D241" s="17">
        <v>5</v>
      </c>
      <c r="E241" s="17"/>
      <c r="F241" s="17"/>
      <c r="G241" s="17"/>
      <c r="H241" s="18">
        <f t="shared" si="18"/>
        <v>5</v>
      </c>
      <c r="I241" s="19"/>
      <c r="J241">
        <f t="shared" si="19"/>
        <v>5</v>
      </c>
      <c r="K241" s="11"/>
    </row>
    <row r="242" spans="1:11" ht="15">
      <c r="A242" s="16" t="s">
        <v>171</v>
      </c>
      <c r="B242" s="16" t="s">
        <v>172</v>
      </c>
      <c r="C242" s="16" t="s">
        <v>1322</v>
      </c>
      <c r="D242" s="17">
        <v>5</v>
      </c>
      <c r="E242" s="17">
        <v>10</v>
      </c>
      <c r="F242" s="17">
        <v>10</v>
      </c>
      <c r="G242" s="17">
        <v>19</v>
      </c>
      <c r="H242" s="18">
        <f t="shared" si="18"/>
        <v>44</v>
      </c>
      <c r="I242" s="19">
        <v>49</v>
      </c>
      <c r="J242">
        <f t="shared" si="19"/>
        <v>93</v>
      </c>
      <c r="K242" s="11">
        <v>10</v>
      </c>
    </row>
    <row r="243" spans="1:11" ht="15">
      <c r="A243" s="16" t="s">
        <v>173</v>
      </c>
      <c r="B243" s="16" t="s">
        <v>172</v>
      </c>
      <c r="C243" s="16" t="s">
        <v>613</v>
      </c>
      <c r="D243" s="17">
        <v>0</v>
      </c>
      <c r="E243" s="17">
        <v>10</v>
      </c>
      <c r="F243" s="17">
        <v>3</v>
      </c>
      <c r="G243" s="17">
        <v>10</v>
      </c>
      <c r="H243" s="18">
        <f t="shared" si="18"/>
        <v>23</v>
      </c>
      <c r="I243" s="19"/>
      <c r="J243">
        <f t="shared" si="19"/>
        <v>23</v>
      </c>
      <c r="K243" s="11"/>
    </row>
    <row r="244" spans="1:11" ht="15">
      <c r="A244" s="16" t="s">
        <v>174</v>
      </c>
      <c r="B244" s="16" t="s">
        <v>175</v>
      </c>
      <c r="C244" s="16" t="s">
        <v>646</v>
      </c>
      <c r="D244" s="17">
        <v>5</v>
      </c>
      <c r="E244" s="17">
        <v>8</v>
      </c>
      <c r="F244" s="17">
        <v>4</v>
      </c>
      <c r="G244" s="17">
        <v>6</v>
      </c>
      <c r="H244" s="18">
        <f t="shared" si="18"/>
        <v>23</v>
      </c>
      <c r="I244" s="19"/>
      <c r="J244">
        <f t="shared" si="19"/>
        <v>23</v>
      </c>
      <c r="K244" s="11"/>
    </row>
    <row r="245" spans="1:11" ht="15">
      <c r="A245" s="16" t="s">
        <v>176</v>
      </c>
      <c r="B245" s="16" t="s">
        <v>177</v>
      </c>
      <c r="C245" s="16" t="s">
        <v>820</v>
      </c>
      <c r="D245" s="17">
        <v>5</v>
      </c>
      <c r="E245" s="17">
        <v>10</v>
      </c>
      <c r="F245" s="17">
        <v>6</v>
      </c>
      <c r="G245" s="17">
        <v>9</v>
      </c>
      <c r="H245" s="18">
        <f t="shared" si="18"/>
        <v>30</v>
      </c>
      <c r="I245" s="19"/>
      <c r="J245">
        <f t="shared" si="19"/>
        <v>30</v>
      </c>
      <c r="K245" s="11"/>
    </row>
    <row r="246" spans="1:11" ht="15">
      <c r="A246" s="16" t="s">
        <v>178</v>
      </c>
      <c r="B246" s="16" t="s">
        <v>179</v>
      </c>
      <c r="C246" s="16" t="s">
        <v>742</v>
      </c>
      <c r="D246" s="17">
        <v>5</v>
      </c>
      <c r="E246" s="17">
        <v>9</v>
      </c>
      <c r="F246" s="17">
        <v>5</v>
      </c>
      <c r="G246" s="17">
        <v>12</v>
      </c>
      <c r="H246" s="18">
        <f t="shared" si="18"/>
        <v>31</v>
      </c>
      <c r="I246" s="19"/>
      <c r="J246">
        <f t="shared" si="19"/>
        <v>31</v>
      </c>
      <c r="K246" s="11"/>
    </row>
    <row r="247" spans="1:11" ht="15.75" thickBot="1">
      <c r="A247" s="16" t="s">
        <v>180</v>
      </c>
      <c r="B247" s="16" t="s">
        <v>181</v>
      </c>
      <c r="C247" s="16" t="s">
        <v>813</v>
      </c>
      <c r="D247" s="24"/>
      <c r="E247" s="24"/>
      <c r="F247" s="24"/>
      <c r="G247" s="24"/>
      <c r="H247" s="18">
        <f t="shared" si="18"/>
        <v>0</v>
      </c>
      <c r="I247" s="25"/>
      <c r="J247">
        <f t="shared" si="19"/>
        <v>0</v>
      </c>
      <c r="K247" s="11"/>
    </row>
    <row r="248" spans="1:11" ht="15">
      <c r="A248" s="16" t="s">
        <v>182</v>
      </c>
      <c r="B248" s="16" t="s">
        <v>183</v>
      </c>
      <c r="C248" s="16" t="s">
        <v>184</v>
      </c>
      <c r="D248" s="17">
        <v>5</v>
      </c>
      <c r="E248" s="17">
        <v>8</v>
      </c>
      <c r="F248" s="17">
        <v>7</v>
      </c>
      <c r="G248" s="17">
        <v>7</v>
      </c>
      <c r="H248" s="18">
        <f t="shared" si="18"/>
        <v>27</v>
      </c>
      <c r="I248" s="19"/>
      <c r="J248">
        <f t="shared" si="19"/>
        <v>27</v>
      </c>
      <c r="K248" s="11"/>
    </row>
    <row r="249" spans="1:11" ht="15">
      <c r="A249" s="16" t="s">
        <v>185</v>
      </c>
      <c r="B249" s="16" t="s">
        <v>1038</v>
      </c>
      <c r="C249" s="16" t="s">
        <v>186</v>
      </c>
      <c r="D249" s="17">
        <v>0</v>
      </c>
      <c r="E249" s="17"/>
      <c r="F249" s="17">
        <v>3</v>
      </c>
      <c r="G249" s="17"/>
      <c r="H249" s="18">
        <f t="shared" si="18"/>
        <v>3</v>
      </c>
      <c r="I249" s="19"/>
      <c r="J249">
        <f t="shared" si="19"/>
        <v>3</v>
      </c>
      <c r="K249" s="11"/>
    </row>
    <row r="250" spans="1:11" ht="15">
      <c r="A250" s="16" t="s">
        <v>187</v>
      </c>
      <c r="B250" s="16" t="s">
        <v>1038</v>
      </c>
      <c r="C250" s="16" t="s">
        <v>770</v>
      </c>
      <c r="D250" s="17">
        <v>5</v>
      </c>
      <c r="E250" s="17">
        <v>9</v>
      </c>
      <c r="F250" s="17">
        <v>7</v>
      </c>
      <c r="G250" s="17">
        <v>7.5</v>
      </c>
      <c r="H250" s="18">
        <f t="shared" si="18"/>
        <v>28.5</v>
      </c>
      <c r="I250" s="19"/>
      <c r="J250">
        <f t="shared" si="19"/>
        <v>28.5</v>
      </c>
      <c r="K250" s="11"/>
    </row>
    <row r="251" spans="1:11" ht="15">
      <c r="A251" s="16" t="s">
        <v>188</v>
      </c>
      <c r="B251" s="16" t="s">
        <v>1038</v>
      </c>
      <c r="C251" s="16" t="s">
        <v>863</v>
      </c>
      <c r="D251" s="17">
        <v>5</v>
      </c>
      <c r="E251" s="17">
        <v>10</v>
      </c>
      <c r="F251" s="17">
        <v>9</v>
      </c>
      <c r="G251" s="17">
        <v>9</v>
      </c>
      <c r="H251" s="18">
        <f t="shared" si="18"/>
        <v>33</v>
      </c>
      <c r="I251" s="19">
        <v>28</v>
      </c>
      <c r="J251">
        <f t="shared" si="19"/>
        <v>61</v>
      </c>
      <c r="K251" s="11">
        <v>7</v>
      </c>
    </row>
    <row r="252" spans="1:11" ht="15">
      <c r="A252" s="16" t="s">
        <v>189</v>
      </c>
      <c r="B252" s="16" t="s">
        <v>190</v>
      </c>
      <c r="C252" s="16" t="s">
        <v>191</v>
      </c>
      <c r="D252" s="17">
        <v>5</v>
      </c>
      <c r="E252" s="17"/>
      <c r="F252" s="17"/>
      <c r="G252" s="17">
        <v>0.5</v>
      </c>
      <c r="H252" s="18">
        <f t="shared" si="18"/>
        <v>5.5</v>
      </c>
      <c r="I252" s="19"/>
      <c r="J252">
        <f t="shared" si="19"/>
        <v>5.5</v>
      </c>
      <c r="K252" s="11"/>
    </row>
    <row r="253" spans="1:11" ht="15">
      <c r="A253" s="16" t="s">
        <v>192</v>
      </c>
      <c r="B253" s="16" t="s">
        <v>193</v>
      </c>
      <c r="C253" s="16" t="s">
        <v>194</v>
      </c>
      <c r="D253" s="17">
        <v>0</v>
      </c>
      <c r="E253" s="17"/>
      <c r="F253" s="17">
        <v>2</v>
      </c>
      <c r="G253" s="17">
        <v>7</v>
      </c>
      <c r="H253" s="18">
        <f t="shared" si="18"/>
        <v>9</v>
      </c>
      <c r="I253" s="19"/>
      <c r="J253">
        <f t="shared" si="19"/>
        <v>9</v>
      </c>
      <c r="K253" s="11"/>
    </row>
    <row r="254" spans="1:11" ht="15">
      <c r="A254" s="16" t="s">
        <v>195</v>
      </c>
      <c r="B254" s="16" t="s">
        <v>92</v>
      </c>
      <c r="C254" s="16" t="s">
        <v>3360</v>
      </c>
      <c r="D254" s="17">
        <v>5</v>
      </c>
      <c r="E254" s="17">
        <v>10</v>
      </c>
      <c r="F254" s="17">
        <v>5</v>
      </c>
      <c r="G254" s="17">
        <v>16</v>
      </c>
      <c r="H254" s="18">
        <f t="shared" si="18"/>
        <v>36</v>
      </c>
      <c r="I254" s="19">
        <v>39</v>
      </c>
      <c r="J254">
        <f t="shared" si="19"/>
        <v>75</v>
      </c>
      <c r="K254" s="11">
        <v>8</v>
      </c>
    </row>
    <row r="255" spans="1:11" ht="15">
      <c r="A255" s="16" t="s">
        <v>196</v>
      </c>
      <c r="B255" s="16" t="s">
        <v>197</v>
      </c>
      <c r="C255" s="16" t="s">
        <v>693</v>
      </c>
      <c r="D255" s="17">
        <v>5</v>
      </c>
      <c r="E255" s="17">
        <v>10</v>
      </c>
      <c r="F255" s="17">
        <v>5</v>
      </c>
      <c r="G255" s="17">
        <v>4</v>
      </c>
      <c r="H255" s="18">
        <f t="shared" si="18"/>
        <v>24</v>
      </c>
      <c r="I255" s="19"/>
      <c r="J255">
        <f t="shared" si="19"/>
        <v>24</v>
      </c>
      <c r="K255" s="11"/>
    </row>
    <row r="256" spans="1:11" ht="15">
      <c r="A256" s="16" t="s">
        <v>198</v>
      </c>
      <c r="B256" s="16" t="s">
        <v>197</v>
      </c>
      <c r="C256" s="16" t="s">
        <v>705</v>
      </c>
      <c r="D256" s="17">
        <v>5</v>
      </c>
      <c r="E256" s="17">
        <v>5</v>
      </c>
      <c r="F256" s="17">
        <v>5</v>
      </c>
      <c r="G256" s="17">
        <v>8</v>
      </c>
      <c r="H256" s="18">
        <f t="shared" si="18"/>
        <v>23</v>
      </c>
      <c r="I256" s="19"/>
      <c r="J256">
        <f t="shared" si="19"/>
        <v>23</v>
      </c>
      <c r="K256" s="11"/>
    </row>
    <row r="257" spans="1:11" ht="15">
      <c r="A257" s="16" t="s">
        <v>199</v>
      </c>
      <c r="B257" s="16" t="s">
        <v>200</v>
      </c>
      <c r="C257" s="16" t="s">
        <v>626</v>
      </c>
      <c r="D257" s="17">
        <v>5</v>
      </c>
      <c r="E257" s="17">
        <v>9</v>
      </c>
      <c r="F257" s="17">
        <v>5</v>
      </c>
      <c r="G257" s="17">
        <v>11.5</v>
      </c>
      <c r="H257" s="18">
        <f t="shared" si="18"/>
        <v>30.5</v>
      </c>
      <c r="I257" s="19">
        <v>28.5</v>
      </c>
      <c r="J257">
        <f t="shared" si="19"/>
        <v>59</v>
      </c>
      <c r="K257" s="11">
        <v>6</v>
      </c>
    </row>
    <row r="258" spans="1:11" ht="15">
      <c r="A258" s="16" t="s">
        <v>201</v>
      </c>
      <c r="B258" s="16" t="s">
        <v>1046</v>
      </c>
      <c r="C258" s="16" t="s">
        <v>202</v>
      </c>
      <c r="D258" s="17">
        <v>5</v>
      </c>
      <c r="E258" s="17">
        <v>10</v>
      </c>
      <c r="F258" s="17">
        <v>8</v>
      </c>
      <c r="G258" s="17">
        <v>10.5</v>
      </c>
      <c r="H258" s="18">
        <f t="shared" si="18"/>
        <v>33.5</v>
      </c>
      <c r="I258" s="19"/>
      <c r="J258">
        <f t="shared" si="19"/>
        <v>33.5</v>
      </c>
      <c r="K258" s="11"/>
    </row>
    <row r="259" spans="1:11" ht="15">
      <c r="A259" s="16" t="s">
        <v>203</v>
      </c>
      <c r="B259" s="16" t="s">
        <v>1054</v>
      </c>
      <c r="C259" s="16" t="s">
        <v>3526</v>
      </c>
      <c r="D259" s="17"/>
      <c r="E259" s="17"/>
      <c r="F259" s="17"/>
      <c r="G259" s="17"/>
      <c r="H259" s="18">
        <f t="shared" si="18"/>
        <v>0</v>
      </c>
      <c r="I259" s="19"/>
      <c r="J259">
        <f t="shared" si="19"/>
        <v>0</v>
      </c>
      <c r="K259" s="11"/>
    </row>
    <row r="260" spans="1:11" ht="15">
      <c r="A260" s="16" t="s">
        <v>204</v>
      </c>
      <c r="B260" s="16" t="s">
        <v>205</v>
      </c>
      <c r="C260" s="16" t="s">
        <v>923</v>
      </c>
      <c r="D260" s="17">
        <v>5</v>
      </c>
      <c r="E260" s="17">
        <v>10</v>
      </c>
      <c r="F260" s="17">
        <v>10</v>
      </c>
      <c r="G260" s="17">
        <v>19.5</v>
      </c>
      <c r="H260" s="18">
        <f t="shared" si="18"/>
        <v>44.5</v>
      </c>
      <c r="I260" s="19">
        <v>50</v>
      </c>
      <c r="J260">
        <f t="shared" si="19"/>
        <v>94.5</v>
      </c>
      <c r="K260" s="11">
        <v>10</v>
      </c>
    </row>
    <row r="261" spans="1:11" ht="15">
      <c r="A261" s="16" t="s">
        <v>206</v>
      </c>
      <c r="B261" s="16" t="s">
        <v>207</v>
      </c>
      <c r="C261" s="16" t="s">
        <v>1026</v>
      </c>
      <c r="D261" s="17">
        <v>5</v>
      </c>
      <c r="E261" s="17">
        <v>8</v>
      </c>
      <c r="F261" s="17">
        <v>10</v>
      </c>
      <c r="G261" s="17">
        <v>8.5</v>
      </c>
      <c r="H261" s="18">
        <f t="shared" si="18"/>
        <v>31.5</v>
      </c>
      <c r="I261" s="19">
        <v>33</v>
      </c>
      <c r="J261">
        <f t="shared" si="19"/>
        <v>64.5</v>
      </c>
      <c r="K261" s="11">
        <v>7</v>
      </c>
    </row>
    <row r="262" spans="1:11" ht="15">
      <c r="A262" s="16" t="s">
        <v>208</v>
      </c>
      <c r="B262" s="16" t="s">
        <v>207</v>
      </c>
      <c r="C262" s="16" t="s">
        <v>209</v>
      </c>
      <c r="D262" s="17">
        <v>5</v>
      </c>
      <c r="E262" s="17">
        <v>10</v>
      </c>
      <c r="F262" s="17">
        <v>10</v>
      </c>
      <c r="G262" s="17">
        <v>11</v>
      </c>
      <c r="H262" s="18">
        <f t="shared" si="18"/>
        <v>36</v>
      </c>
      <c r="I262" s="19">
        <v>30</v>
      </c>
      <c r="J262">
        <f t="shared" si="19"/>
        <v>66</v>
      </c>
      <c r="K262" s="11">
        <v>7</v>
      </c>
    </row>
    <row r="263" spans="1:11" ht="15">
      <c r="A263" s="16" t="s">
        <v>210</v>
      </c>
      <c r="B263" s="16" t="s">
        <v>211</v>
      </c>
      <c r="C263" s="16" t="s">
        <v>980</v>
      </c>
      <c r="D263" s="17">
        <v>5</v>
      </c>
      <c r="E263" s="17">
        <v>5</v>
      </c>
      <c r="F263" s="17">
        <v>5</v>
      </c>
      <c r="G263" s="17">
        <v>12</v>
      </c>
      <c r="H263" s="18">
        <f t="shared" si="18"/>
        <v>27</v>
      </c>
      <c r="I263" s="19"/>
      <c r="J263">
        <f t="shared" si="19"/>
        <v>27</v>
      </c>
      <c r="K263" s="11"/>
    </row>
    <row r="264" spans="1:11" ht="15">
      <c r="A264" s="16" t="s">
        <v>212</v>
      </c>
      <c r="B264" s="16" t="s">
        <v>1058</v>
      </c>
      <c r="C264" s="16" t="s">
        <v>889</v>
      </c>
      <c r="D264" s="17">
        <v>5</v>
      </c>
      <c r="E264" s="17">
        <v>9</v>
      </c>
      <c r="F264" s="17">
        <v>5</v>
      </c>
      <c r="G264" s="17">
        <v>5</v>
      </c>
      <c r="H264" s="18">
        <f t="shared" si="18"/>
        <v>24</v>
      </c>
      <c r="I264" s="19"/>
      <c r="J264">
        <f t="shared" si="19"/>
        <v>24</v>
      </c>
      <c r="K264" s="11"/>
    </row>
    <row r="265" spans="1:11" ht="15">
      <c r="A265" s="16" t="s">
        <v>213</v>
      </c>
      <c r="B265" s="16" t="s">
        <v>1069</v>
      </c>
      <c r="C265" s="16" t="s">
        <v>604</v>
      </c>
      <c r="D265" s="17">
        <v>5</v>
      </c>
      <c r="E265" s="17">
        <v>5</v>
      </c>
      <c r="F265" s="17">
        <v>4</v>
      </c>
      <c r="G265" s="17">
        <v>3</v>
      </c>
      <c r="H265" s="18">
        <f t="shared" si="18"/>
        <v>17</v>
      </c>
      <c r="I265" s="19"/>
      <c r="J265">
        <f t="shared" si="19"/>
        <v>17</v>
      </c>
      <c r="K265" s="11"/>
    </row>
    <row r="266" spans="1:11" ht="15">
      <c r="A266" s="16" t="s">
        <v>214</v>
      </c>
      <c r="B266" s="16" t="s">
        <v>215</v>
      </c>
      <c r="C266" s="16" t="s">
        <v>696</v>
      </c>
      <c r="D266" s="17"/>
      <c r="E266" s="17"/>
      <c r="F266" s="17"/>
      <c r="G266" s="17">
        <v>2</v>
      </c>
      <c r="H266" s="18">
        <f aca="true" t="shared" si="20" ref="H266:H297">SUM(D266:G266)</f>
        <v>2</v>
      </c>
      <c r="I266" s="19"/>
      <c r="J266">
        <f aca="true" t="shared" si="21" ref="J266:J296">SUM(H266:I266)</f>
        <v>2</v>
      </c>
      <c r="K266" s="11"/>
    </row>
    <row r="267" spans="1:11" ht="15">
      <c r="A267" s="16" t="s">
        <v>216</v>
      </c>
      <c r="B267" s="16" t="s">
        <v>217</v>
      </c>
      <c r="C267" s="16" t="s">
        <v>661</v>
      </c>
      <c r="D267" s="17">
        <v>5</v>
      </c>
      <c r="E267" s="17">
        <v>10</v>
      </c>
      <c r="F267" s="17">
        <v>1</v>
      </c>
      <c r="G267" s="17">
        <v>7</v>
      </c>
      <c r="H267" s="18">
        <f t="shared" si="20"/>
        <v>23</v>
      </c>
      <c r="I267" s="19"/>
      <c r="J267">
        <f t="shared" si="21"/>
        <v>23</v>
      </c>
      <c r="K267" s="11"/>
    </row>
    <row r="268" spans="1:11" ht="15">
      <c r="A268" s="16" t="s">
        <v>218</v>
      </c>
      <c r="B268" s="16" t="s">
        <v>217</v>
      </c>
      <c r="C268" s="16" t="s">
        <v>633</v>
      </c>
      <c r="D268" s="17">
        <v>5</v>
      </c>
      <c r="E268" s="17">
        <v>10</v>
      </c>
      <c r="F268" s="17">
        <v>3</v>
      </c>
      <c r="G268" s="17">
        <v>5.5</v>
      </c>
      <c r="H268" s="18">
        <f t="shared" si="20"/>
        <v>23.5</v>
      </c>
      <c r="I268" s="19"/>
      <c r="J268">
        <f t="shared" si="21"/>
        <v>23.5</v>
      </c>
      <c r="K268" s="11"/>
    </row>
    <row r="269" spans="1:11" ht="15">
      <c r="A269" s="16" t="s">
        <v>219</v>
      </c>
      <c r="B269" s="16" t="s">
        <v>220</v>
      </c>
      <c r="C269" s="16" t="s">
        <v>820</v>
      </c>
      <c r="D269" s="17">
        <v>5</v>
      </c>
      <c r="E269" s="17">
        <v>8</v>
      </c>
      <c r="F269" s="17">
        <v>5</v>
      </c>
      <c r="G269" s="17">
        <v>5</v>
      </c>
      <c r="H269" s="18">
        <f t="shared" si="20"/>
        <v>23</v>
      </c>
      <c r="I269" s="19">
        <v>29</v>
      </c>
      <c r="J269">
        <f t="shared" si="21"/>
        <v>52</v>
      </c>
      <c r="K269" s="11">
        <v>6</v>
      </c>
    </row>
    <row r="270" spans="1:11" ht="15">
      <c r="A270" s="16" t="s">
        <v>221</v>
      </c>
      <c r="B270" s="16" t="s">
        <v>1078</v>
      </c>
      <c r="C270" s="16" t="s">
        <v>980</v>
      </c>
      <c r="D270" s="17">
        <v>5</v>
      </c>
      <c r="E270" s="17">
        <v>5</v>
      </c>
      <c r="F270" s="17"/>
      <c r="G270" s="17">
        <v>8</v>
      </c>
      <c r="H270" s="18">
        <f t="shared" si="20"/>
        <v>18</v>
      </c>
      <c r="I270" s="19"/>
      <c r="J270">
        <f t="shared" si="21"/>
        <v>18</v>
      </c>
      <c r="K270" s="11"/>
    </row>
    <row r="271" spans="1:11" ht="15.75" thickBot="1">
      <c r="A271" s="16" t="s">
        <v>222</v>
      </c>
      <c r="B271" s="16" t="s">
        <v>1081</v>
      </c>
      <c r="C271" s="16" t="s">
        <v>813</v>
      </c>
      <c r="D271" s="24">
        <v>5</v>
      </c>
      <c r="E271" s="24">
        <v>10</v>
      </c>
      <c r="F271" s="24">
        <v>7</v>
      </c>
      <c r="G271" s="24">
        <v>7</v>
      </c>
      <c r="H271" s="18">
        <f t="shared" si="20"/>
        <v>29</v>
      </c>
      <c r="I271" s="25">
        <v>28</v>
      </c>
      <c r="J271">
        <f t="shared" si="21"/>
        <v>57</v>
      </c>
      <c r="K271" s="11">
        <v>6</v>
      </c>
    </row>
    <row r="272" spans="1:11" ht="15">
      <c r="A272" s="16" t="s">
        <v>223</v>
      </c>
      <c r="B272" s="16" t="s">
        <v>224</v>
      </c>
      <c r="C272" s="16" t="s">
        <v>616</v>
      </c>
      <c r="D272" s="17">
        <v>5</v>
      </c>
      <c r="E272" s="17">
        <v>10</v>
      </c>
      <c r="F272" s="17">
        <v>10</v>
      </c>
      <c r="G272" s="17">
        <v>16</v>
      </c>
      <c r="H272" s="18">
        <f t="shared" si="20"/>
        <v>41</v>
      </c>
      <c r="I272" s="19">
        <v>28</v>
      </c>
      <c r="J272">
        <f t="shared" si="21"/>
        <v>69</v>
      </c>
      <c r="K272" s="11">
        <v>7</v>
      </c>
    </row>
    <row r="273" spans="1:11" ht="15.75" thickBot="1">
      <c r="A273" s="16" t="s">
        <v>225</v>
      </c>
      <c r="B273" s="16" t="s">
        <v>226</v>
      </c>
      <c r="C273" s="16" t="s">
        <v>705</v>
      </c>
      <c r="D273" s="24">
        <v>5</v>
      </c>
      <c r="E273" s="24">
        <v>9</v>
      </c>
      <c r="F273" s="24">
        <v>6</v>
      </c>
      <c r="G273" s="24">
        <v>3</v>
      </c>
      <c r="H273" s="18">
        <f t="shared" si="20"/>
        <v>23</v>
      </c>
      <c r="I273" s="25"/>
      <c r="J273">
        <f t="shared" si="21"/>
        <v>23</v>
      </c>
      <c r="K273" s="11"/>
    </row>
    <row r="274" spans="1:11" ht="15">
      <c r="A274" s="16" t="s">
        <v>227</v>
      </c>
      <c r="B274" s="16" t="s">
        <v>228</v>
      </c>
      <c r="C274" s="16" t="s">
        <v>693</v>
      </c>
      <c r="D274" s="17">
        <v>0</v>
      </c>
      <c r="E274" s="17"/>
      <c r="F274" s="17">
        <v>3</v>
      </c>
      <c r="G274" s="17"/>
      <c r="H274" s="18">
        <f t="shared" si="20"/>
        <v>3</v>
      </c>
      <c r="I274" s="19"/>
      <c r="J274">
        <f t="shared" si="21"/>
        <v>3</v>
      </c>
      <c r="K274" s="11"/>
    </row>
    <row r="275" spans="1:11" ht="15">
      <c r="A275" s="16" t="s">
        <v>229</v>
      </c>
      <c r="B275" s="16" t="s">
        <v>230</v>
      </c>
      <c r="C275" s="16" t="s">
        <v>712</v>
      </c>
      <c r="D275" s="17">
        <v>0</v>
      </c>
      <c r="E275" s="17">
        <v>10</v>
      </c>
      <c r="F275" s="17">
        <v>4</v>
      </c>
      <c r="G275" s="17">
        <v>14</v>
      </c>
      <c r="H275" s="18">
        <f t="shared" si="20"/>
        <v>28</v>
      </c>
      <c r="I275" s="19">
        <v>28</v>
      </c>
      <c r="J275">
        <f t="shared" si="21"/>
        <v>56</v>
      </c>
      <c r="K275" s="11">
        <v>6</v>
      </c>
    </row>
    <row r="276" spans="1:11" ht="15">
      <c r="A276" s="16" t="s">
        <v>231</v>
      </c>
      <c r="B276" s="16" t="s">
        <v>232</v>
      </c>
      <c r="C276" s="16" t="s">
        <v>233</v>
      </c>
      <c r="D276" s="17">
        <v>5</v>
      </c>
      <c r="E276" s="17">
        <v>7</v>
      </c>
      <c r="F276" s="17">
        <v>5</v>
      </c>
      <c r="G276" s="17">
        <v>9.5</v>
      </c>
      <c r="H276" s="18">
        <f t="shared" si="20"/>
        <v>26.5</v>
      </c>
      <c r="I276" s="19">
        <v>30</v>
      </c>
      <c r="J276">
        <f t="shared" si="21"/>
        <v>56.5</v>
      </c>
      <c r="K276" s="11">
        <v>6</v>
      </c>
    </row>
    <row r="277" spans="1:11" ht="15">
      <c r="A277" s="16" t="s">
        <v>234</v>
      </c>
      <c r="B277" s="16" t="s">
        <v>1097</v>
      </c>
      <c r="C277" s="16" t="s">
        <v>684</v>
      </c>
      <c r="D277" s="17">
        <v>5</v>
      </c>
      <c r="E277" s="17">
        <v>5</v>
      </c>
      <c r="F277" s="17">
        <v>4</v>
      </c>
      <c r="G277" s="17">
        <v>11</v>
      </c>
      <c r="H277" s="18">
        <f t="shared" si="20"/>
        <v>25</v>
      </c>
      <c r="I277" s="19"/>
      <c r="J277">
        <f t="shared" si="21"/>
        <v>25</v>
      </c>
      <c r="K277" s="11"/>
    </row>
    <row r="278" spans="1:11" ht="15">
      <c r="A278" s="16" t="s">
        <v>235</v>
      </c>
      <c r="B278" s="16" t="s">
        <v>1099</v>
      </c>
      <c r="C278" s="16" t="s">
        <v>687</v>
      </c>
      <c r="D278" s="17">
        <v>5</v>
      </c>
      <c r="E278" s="17">
        <v>10</v>
      </c>
      <c r="F278" s="17">
        <v>5</v>
      </c>
      <c r="G278" s="17">
        <v>13.5</v>
      </c>
      <c r="H278" s="18">
        <f t="shared" si="20"/>
        <v>33.5</v>
      </c>
      <c r="I278" s="19">
        <v>39</v>
      </c>
      <c r="J278">
        <f t="shared" si="21"/>
        <v>72.5</v>
      </c>
      <c r="K278" s="11">
        <v>8</v>
      </c>
    </row>
    <row r="279" spans="1:11" ht="15">
      <c r="A279" s="16" t="s">
        <v>236</v>
      </c>
      <c r="B279" s="16" t="s">
        <v>1099</v>
      </c>
      <c r="C279" s="16" t="s">
        <v>693</v>
      </c>
      <c r="D279" s="17"/>
      <c r="E279" s="17"/>
      <c r="F279" s="17"/>
      <c r="G279" s="17"/>
      <c r="H279" s="18">
        <f t="shared" si="20"/>
        <v>0</v>
      </c>
      <c r="I279" s="19"/>
      <c r="J279">
        <f t="shared" si="21"/>
        <v>0</v>
      </c>
      <c r="K279" s="11"/>
    </row>
    <row r="280" spans="1:11" ht="15">
      <c r="A280" s="16" t="s">
        <v>237</v>
      </c>
      <c r="B280" s="16" t="s">
        <v>1099</v>
      </c>
      <c r="C280" s="16" t="s">
        <v>874</v>
      </c>
      <c r="D280" s="17">
        <v>5</v>
      </c>
      <c r="E280" s="17">
        <v>10</v>
      </c>
      <c r="F280" s="17">
        <v>5</v>
      </c>
      <c r="G280" s="17">
        <v>3</v>
      </c>
      <c r="H280" s="18">
        <f t="shared" si="20"/>
        <v>23</v>
      </c>
      <c r="I280" s="19"/>
      <c r="J280">
        <f t="shared" si="21"/>
        <v>23</v>
      </c>
      <c r="K280" s="11"/>
    </row>
    <row r="281" spans="1:11" ht="15">
      <c r="A281" s="16" t="s">
        <v>238</v>
      </c>
      <c r="B281" s="16" t="s">
        <v>1099</v>
      </c>
      <c r="C281" s="16" t="s">
        <v>784</v>
      </c>
      <c r="D281" s="17">
        <v>5</v>
      </c>
      <c r="E281" s="17">
        <v>8</v>
      </c>
      <c r="F281" s="17">
        <v>5</v>
      </c>
      <c r="G281" s="17">
        <v>11</v>
      </c>
      <c r="H281" s="18">
        <f t="shared" si="20"/>
        <v>29</v>
      </c>
      <c r="I281" s="19"/>
      <c r="J281">
        <f t="shared" si="21"/>
        <v>29</v>
      </c>
      <c r="K281" s="11"/>
    </row>
    <row r="282" spans="1:11" ht="15">
      <c r="A282" s="16" t="s">
        <v>239</v>
      </c>
      <c r="B282" s="16" t="s">
        <v>1099</v>
      </c>
      <c r="C282" s="16" t="s">
        <v>652</v>
      </c>
      <c r="D282" s="17">
        <v>5</v>
      </c>
      <c r="E282" s="17">
        <v>8</v>
      </c>
      <c r="F282" s="17">
        <v>8</v>
      </c>
      <c r="G282" s="17">
        <v>9</v>
      </c>
      <c r="H282" s="18">
        <f t="shared" si="20"/>
        <v>30</v>
      </c>
      <c r="I282" s="19"/>
      <c r="J282">
        <f t="shared" si="21"/>
        <v>30</v>
      </c>
      <c r="K282" s="11"/>
    </row>
    <row r="283" spans="1:11" ht="15">
      <c r="A283" s="16" t="s">
        <v>240</v>
      </c>
      <c r="B283" s="16" t="s">
        <v>1099</v>
      </c>
      <c r="C283" s="16" t="s">
        <v>241</v>
      </c>
      <c r="D283" s="17">
        <v>5</v>
      </c>
      <c r="E283" s="17">
        <v>10</v>
      </c>
      <c r="F283" s="17">
        <v>3</v>
      </c>
      <c r="G283" s="17">
        <v>13</v>
      </c>
      <c r="H283" s="18">
        <f t="shared" si="20"/>
        <v>31</v>
      </c>
      <c r="I283" s="19">
        <v>30</v>
      </c>
      <c r="J283">
        <f t="shared" si="21"/>
        <v>61</v>
      </c>
      <c r="K283" s="11">
        <v>7</v>
      </c>
    </row>
    <row r="284" spans="1:11" ht="15">
      <c r="A284" s="16" t="s">
        <v>242</v>
      </c>
      <c r="B284" s="16" t="s">
        <v>243</v>
      </c>
      <c r="C284" s="16" t="s">
        <v>633</v>
      </c>
      <c r="D284" s="17">
        <v>5</v>
      </c>
      <c r="E284" s="17">
        <v>10</v>
      </c>
      <c r="F284" s="17">
        <v>10</v>
      </c>
      <c r="G284" s="17">
        <v>10.5</v>
      </c>
      <c r="H284" s="18">
        <f t="shared" si="20"/>
        <v>35.5</v>
      </c>
      <c r="I284" s="19">
        <v>29</v>
      </c>
      <c r="J284">
        <f t="shared" si="21"/>
        <v>64.5</v>
      </c>
      <c r="K284" s="11">
        <v>7</v>
      </c>
    </row>
    <row r="285" spans="1:11" ht="15">
      <c r="A285" s="16" t="s">
        <v>244</v>
      </c>
      <c r="B285" s="16" t="s">
        <v>243</v>
      </c>
      <c r="C285" s="16" t="s">
        <v>823</v>
      </c>
      <c r="D285" s="17">
        <v>5</v>
      </c>
      <c r="E285" s="17">
        <v>10</v>
      </c>
      <c r="F285" s="17">
        <v>8</v>
      </c>
      <c r="G285" s="17">
        <v>5</v>
      </c>
      <c r="H285" s="18">
        <f t="shared" si="20"/>
        <v>28</v>
      </c>
      <c r="I285" s="19"/>
      <c r="J285">
        <f t="shared" si="21"/>
        <v>28</v>
      </c>
      <c r="K285" s="11"/>
    </row>
    <row r="286" spans="1:11" ht="15">
      <c r="A286" s="16" t="s">
        <v>245</v>
      </c>
      <c r="B286" s="16" t="s">
        <v>246</v>
      </c>
      <c r="C286" s="16" t="s">
        <v>167</v>
      </c>
      <c r="D286" s="17">
        <v>5</v>
      </c>
      <c r="E286" s="17">
        <v>5</v>
      </c>
      <c r="F286" s="17">
        <v>5</v>
      </c>
      <c r="G286" s="17">
        <v>9</v>
      </c>
      <c r="H286" s="18">
        <f t="shared" si="20"/>
        <v>24</v>
      </c>
      <c r="I286" s="19"/>
      <c r="J286">
        <f t="shared" si="21"/>
        <v>24</v>
      </c>
      <c r="K286" s="11"/>
    </row>
    <row r="287" spans="1:11" ht="15">
      <c r="A287" s="16" t="s">
        <v>247</v>
      </c>
      <c r="B287" s="16" t="s">
        <v>248</v>
      </c>
      <c r="C287" s="16" t="s">
        <v>975</v>
      </c>
      <c r="D287" s="17">
        <v>5</v>
      </c>
      <c r="E287" s="17">
        <v>10</v>
      </c>
      <c r="F287" s="17">
        <v>9</v>
      </c>
      <c r="G287" s="17">
        <v>13.5</v>
      </c>
      <c r="H287" s="18">
        <f t="shared" si="20"/>
        <v>37.5</v>
      </c>
      <c r="I287" s="19">
        <v>28</v>
      </c>
      <c r="J287">
        <f t="shared" si="21"/>
        <v>65.5</v>
      </c>
      <c r="K287" s="11">
        <v>7</v>
      </c>
    </row>
    <row r="288" spans="1:11" ht="15">
      <c r="A288" s="16" t="s">
        <v>249</v>
      </c>
      <c r="B288" s="16" t="s">
        <v>250</v>
      </c>
      <c r="C288" s="16" t="s">
        <v>251</v>
      </c>
      <c r="D288" s="17"/>
      <c r="E288" s="17"/>
      <c r="F288" s="17"/>
      <c r="G288" s="17">
        <v>1.5</v>
      </c>
      <c r="H288" s="18">
        <f t="shared" si="20"/>
        <v>1.5</v>
      </c>
      <c r="I288" s="19"/>
      <c r="J288">
        <f t="shared" si="21"/>
        <v>1.5</v>
      </c>
      <c r="K288" s="11"/>
    </row>
    <row r="289" spans="1:11" ht="15.75" thickBot="1">
      <c r="A289" s="16" t="s">
        <v>252</v>
      </c>
      <c r="B289" s="16" t="s">
        <v>253</v>
      </c>
      <c r="C289" s="16" t="s">
        <v>254</v>
      </c>
      <c r="D289" s="24">
        <v>5</v>
      </c>
      <c r="E289" s="24">
        <v>10</v>
      </c>
      <c r="F289" s="24">
        <v>10</v>
      </c>
      <c r="G289" s="24">
        <v>6</v>
      </c>
      <c r="H289" s="18">
        <f t="shared" si="20"/>
        <v>31</v>
      </c>
      <c r="I289" s="25"/>
      <c r="J289">
        <f t="shared" si="21"/>
        <v>31</v>
      </c>
      <c r="K289" s="11"/>
    </row>
    <row r="290" spans="1:11" ht="15">
      <c r="A290" s="16" t="s">
        <v>255</v>
      </c>
      <c r="B290" s="16" t="s">
        <v>256</v>
      </c>
      <c r="C290" s="16" t="s">
        <v>696</v>
      </c>
      <c r="D290" s="17">
        <v>5</v>
      </c>
      <c r="E290" s="17">
        <v>8</v>
      </c>
      <c r="F290" s="17">
        <v>7</v>
      </c>
      <c r="G290" s="17">
        <v>10</v>
      </c>
      <c r="H290" s="18">
        <f t="shared" si="20"/>
        <v>30</v>
      </c>
      <c r="I290" s="19">
        <v>42</v>
      </c>
      <c r="J290">
        <f t="shared" si="21"/>
        <v>72</v>
      </c>
      <c r="K290" s="11">
        <v>8</v>
      </c>
    </row>
    <row r="291" spans="1:11" ht="15">
      <c r="A291" s="16" t="s">
        <v>257</v>
      </c>
      <c r="B291" s="16" t="s">
        <v>258</v>
      </c>
      <c r="C291" s="16" t="s">
        <v>892</v>
      </c>
      <c r="D291" s="17">
        <v>5</v>
      </c>
      <c r="E291" s="17">
        <v>10</v>
      </c>
      <c r="F291" s="17">
        <v>10</v>
      </c>
      <c r="G291" s="17">
        <v>11.5</v>
      </c>
      <c r="H291" s="18">
        <f t="shared" si="20"/>
        <v>36.5</v>
      </c>
      <c r="I291" s="19"/>
      <c r="J291">
        <f t="shared" si="21"/>
        <v>36.5</v>
      </c>
      <c r="K291" s="11"/>
    </row>
    <row r="292" spans="1:11" ht="15">
      <c r="A292" s="16" t="s">
        <v>259</v>
      </c>
      <c r="B292" s="16" t="s">
        <v>260</v>
      </c>
      <c r="C292" s="16" t="s">
        <v>767</v>
      </c>
      <c r="D292" s="17">
        <v>5</v>
      </c>
      <c r="E292" s="17">
        <v>6</v>
      </c>
      <c r="F292" s="17">
        <v>6</v>
      </c>
      <c r="G292" s="17">
        <v>6</v>
      </c>
      <c r="H292" s="18">
        <f t="shared" si="20"/>
        <v>23</v>
      </c>
      <c r="I292" s="19"/>
      <c r="J292">
        <f t="shared" si="21"/>
        <v>23</v>
      </c>
      <c r="K292" s="11"/>
    </row>
    <row r="293" spans="1:11" ht="15">
      <c r="A293" s="16" t="s">
        <v>261</v>
      </c>
      <c r="B293" s="16" t="s">
        <v>262</v>
      </c>
      <c r="C293" s="16" t="s">
        <v>832</v>
      </c>
      <c r="D293" s="17">
        <v>5</v>
      </c>
      <c r="E293" s="17">
        <v>10</v>
      </c>
      <c r="F293" s="17">
        <v>9</v>
      </c>
      <c r="G293" s="17">
        <v>16</v>
      </c>
      <c r="H293" s="18">
        <f t="shared" si="20"/>
        <v>40</v>
      </c>
      <c r="I293" s="19">
        <v>41</v>
      </c>
      <c r="J293">
        <f t="shared" si="21"/>
        <v>81</v>
      </c>
      <c r="K293" s="11">
        <v>9</v>
      </c>
    </row>
    <row r="294" spans="1:11" ht="15">
      <c r="A294" s="16" t="s">
        <v>263</v>
      </c>
      <c r="B294" s="16" t="s">
        <v>1124</v>
      </c>
      <c r="C294" s="16" t="s">
        <v>610</v>
      </c>
      <c r="D294" s="17">
        <v>5</v>
      </c>
      <c r="E294" s="17">
        <v>10</v>
      </c>
      <c r="F294" s="17">
        <v>5</v>
      </c>
      <c r="G294" s="17">
        <v>13.5</v>
      </c>
      <c r="H294" s="18">
        <f t="shared" si="20"/>
        <v>33.5</v>
      </c>
      <c r="I294" s="19">
        <v>28.5</v>
      </c>
      <c r="J294">
        <f t="shared" si="21"/>
        <v>62</v>
      </c>
      <c r="K294" s="11">
        <v>7</v>
      </c>
    </row>
    <row r="295" spans="1:11" ht="15">
      <c r="A295" s="16" t="s">
        <v>264</v>
      </c>
      <c r="B295" s="16" t="s">
        <v>265</v>
      </c>
      <c r="C295" s="16" t="s">
        <v>184</v>
      </c>
      <c r="D295" s="17">
        <v>5</v>
      </c>
      <c r="E295" s="17">
        <v>10</v>
      </c>
      <c r="F295" s="17">
        <v>4</v>
      </c>
      <c r="G295" s="17">
        <v>5.5</v>
      </c>
      <c r="H295" s="18">
        <f t="shared" si="20"/>
        <v>24.5</v>
      </c>
      <c r="I295" s="19"/>
      <c r="J295">
        <f t="shared" si="21"/>
        <v>24.5</v>
      </c>
      <c r="K295" s="11"/>
    </row>
    <row r="296" spans="1:11" ht="15">
      <c r="A296" s="16" t="s">
        <v>266</v>
      </c>
      <c r="B296" s="16" t="s">
        <v>267</v>
      </c>
      <c r="C296" s="16" t="s">
        <v>696</v>
      </c>
      <c r="D296" s="17"/>
      <c r="E296" s="17"/>
      <c r="F296" s="17"/>
      <c r="G296" s="17"/>
      <c r="H296" s="18">
        <f t="shared" si="20"/>
        <v>0</v>
      </c>
      <c r="I296" s="19"/>
      <c r="J296">
        <f t="shared" si="21"/>
        <v>0</v>
      </c>
      <c r="K296" s="11"/>
    </row>
    <row r="297" spans="1:11" ht="15">
      <c r="A297" s="16" t="s">
        <v>268</v>
      </c>
      <c r="B297" s="16" t="s">
        <v>269</v>
      </c>
      <c r="C297" s="16" t="s">
        <v>633</v>
      </c>
      <c r="D297" s="17">
        <v>5</v>
      </c>
      <c r="E297" s="17">
        <v>10</v>
      </c>
      <c r="F297" s="17">
        <v>10</v>
      </c>
      <c r="G297" s="17">
        <v>15</v>
      </c>
      <c r="H297" s="18">
        <f t="shared" si="20"/>
        <v>40</v>
      </c>
      <c r="I297" s="19"/>
      <c r="J297">
        <f>SUM(H297)</f>
        <v>40</v>
      </c>
      <c r="K297" s="11"/>
    </row>
    <row r="298" spans="1:11" ht="15">
      <c r="A298" s="16" t="s">
        <v>270</v>
      </c>
      <c r="B298" s="16" t="s">
        <v>271</v>
      </c>
      <c r="C298" s="16" t="s">
        <v>813</v>
      </c>
      <c r="D298" s="17">
        <v>5</v>
      </c>
      <c r="E298" s="17"/>
      <c r="F298" s="17">
        <v>3</v>
      </c>
      <c r="G298" s="17">
        <v>2.5</v>
      </c>
      <c r="H298" s="18">
        <f aca="true" t="shared" si="22" ref="H298:H303">SUM(D298:G298)</f>
        <v>10.5</v>
      </c>
      <c r="I298" s="19"/>
      <c r="J298">
        <f aca="true" t="shared" si="23" ref="J298:J303">SUM(H298:I298)</f>
        <v>10.5</v>
      </c>
      <c r="K298" s="11"/>
    </row>
    <row r="299" spans="1:11" ht="15">
      <c r="A299" s="16" t="s">
        <v>272</v>
      </c>
      <c r="B299" s="16" t="s">
        <v>273</v>
      </c>
      <c r="C299" s="16" t="s">
        <v>274</v>
      </c>
      <c r="D299" s="17">
        <v>5</v>
      </c>
      <c r="E299" s="17">
        <v>10</v>
      </c>
      <c r="F299" s="17">
        <v>10</v>
      </c>
      <c r="G299" s="17">
        <v>17.5</v>
      </c>
      <c r="H299" s="18">
        <f t="shared" si="22"/>
        <v>42.5</v>
      </c>
      <c r="I299" s="19">
        <v>51</v>
      </c>
      <c r="J299">
        <f t="shared" si="23"/>
        <v>93.5</v>
      </c>
      <c r="K299" s="11">
        <v>10</v>
      </c>
    </row>
    <row r="300" spans="1:11" ht="15">
      <c r="A300" s="16" t="s">
        <v>4245</v>
      </c>
      <c r="B300" s="16" t="s">
        <v>275</v>
      </c>
      <c r="C300" s="16" t="s">
        <v>693</v>
      </c>
      <c r="D300" s="17"/>
      <c r="E300" s="17"/>
      <c r="F300" s="17">
        <v>1</v>
      </c>
      <c r="G300" s="17"/>
      <c r="H300" s="18">
        <f t="shared" si="22"/>
        <v>1</v>
      </c>
      <c r="I300" s="19"/>
      <c r="J300">
        <f t="shared" si="23"/>
        <v>1</v>
      </c>
      <c r="K300" s="11"/>
    </row>
    <row r="301" spans="1:11" ht="15">
      <c r="A301" s="16" t="s">
        <v>276</v>
      </c>
      <c r="B301" s="16" t="s">
        <v>277</v>
      </c>
      <c r="C301" s="16" t="s">
        <v>935</v>
      </c>
      <c r="D301" s="17">
        <v>5</v>
      </c>
      <c r="E301" s="17">
        <v>9</v>
      </c>
      <c r="F301" s="17">
        <v>9</v>
      </c>
      <c r="G301" s="17">
        <v>3</v>
      </c>
      <c r="H301" s="18">
        <f t="shared" si="22"/>
        <v>26</v>
      </c>
      <c r="I301" s="19">
        <v>30</v>
      </c>
      <c r="J301">
        <f t="shared" si="23"/>
        <v>56</v>
      </c>
      <c r="K301" s="11">
        <v>6</v>
      </c>
    </row>
    <row r="302" spans="1:11" ht="15">
      <c r="A302" s="16" t="s">
        <v>278</v>
      </c>
      <c r="B302" s="16" t="s">
        <v>277</v>
      </c>
      <c r="C302" s="16" t="s">
        <v>803</v>
      </c>
      <c r="D302" s="17"/>
      <c r="E302" s="17"/>
      <c r="F302" s="17"/>
      <c r="G302" s="17"/>
      <c r="H302" s="18">
        <f t="shared" si="22"/>
        <v>0</v>
      </c>
      <c r="I302" s="19"/>
      <c r="J302">
        <f t="shared" si="23"/>
        <v>0</v>
      </c>
      <c r="K302" s="11"/>
    </row>
    <row r="303" spans="1:11" ht="15">
      <c r="A303" s="26" t="s">
        <v>279</v>
      </c>
      <c r="B303" s="26" t="s">
        <v>277</v>
      </c>
      <c r="C303" s="26" t="s">
        <v>652</v>
      </c>
      <c r="D303" s="17"/>
      <c r="E303">
        <v>10</v>
      </c>
      <c r="F303" s="17">
        <v>2</v>
      </c>
      <c r="G303">
        <v>8</v>
      </c>
      <c r="H303" s="18">
        <f t="shared" si="22"/>
        <v>20</v>
      </c>
      <c r="I303" s="3"/>
      <c r="J303">
        <f t="shared" si="23"/>
        <v>20</v>
      </c>
      <c r="K303" s="11"/>
    </row>
    <row r="304" spans="1:11" ht="15">
      <c r="A304" s="6" t="s">
        <v>279</v>
      </c>
      <c r="B304" s="27" t="s">
        <v>280</v>
      </c>
      <c r="C304" s="28" t="s">
        <v>4244</v>
      </c>
      <c r="F304">
        <v>2</v>
      </c>
      <c r="I304" s="3"/>
      <c r="J304">
        <f>SUM(D304:I304)</f>
        <v>2</v>
      </c>
      <c r="K304" s="11"/>
    </row>
    <row r="305" spans="1:11" ht="15">
      <c r="A305" s="26" t="s">
        <v>281</v>
      </c>
      <c r="B305" s="26" t="s">
        <v>282</v>
      </c>
      <c r="C305" s="29" t="s">
        <v>684</v>
      </c>
      <c r="D305">
        <v>5</v>
      </c>
      <c r="E305">
        <v>10</v>
      </c>
      <c r="F305">
        <v>9</v>
      </c>
      <c r="G305">
        <v>7.5</v>
      </c>
      <c r="H305" s="30">
        <f>SUM(D305:G305)</f>
        <v>31.5</v>
      </c>
      <c r="I305" s="3">
        <v>41</v>
      </c>
      <c r="J305">
        <f>SUM(H305:I305)</f>
        <v>72.5</v>
      </c>
      <c r="K305" s="11">
        <v>8</v>
      </c>
    </row>
    <row r="306" spans="1:11" ht="15">
      <c r="A306" s="26" t="s">
        <v>283</v>
      </c>
      <c r="B306" s="26" t="s">
        <v>284</v>
      </c>
      <c r="C306" s="29" t="s">
        <v>285</v>
      </c>
      <c r="G306">
        <v>4</v>
      </c>
      <c r="H306" s="30">
        <f>SUM(D306:G306)</f>
        <v>4</v>
      </c>
      <c r="I306" s="3"/>
      <c r="J306">
        <f>SUM(H306:I306)</f>
        <v>4</v>
      </c>
      <c r="K306" s="11"/>
    </row>
    <row r="307" spans="1:11" ht="15">
      <c r="A307" s="26" t="s">
        <v>286</v>
      </c>
      <c r="B307" s="26" t="s">
        <v>1141</v>
      </c>
      <c r="C307" s="29" t="s">
        <v>693</v>
      </c>
      <c r="D307">
        <v>5</v>
      </c>
      <c r="E307">
        <v>8</v>
      </c>
      <c r="F307">
        <v>6</v>
      </c>
      <c r="G307">
        <v>5.5</v>
      </c>
      <c r="H307" s="30">
        <f>SUM(D307:G307)</f>
        <v>24.5</v>
      </c>
      <c r="I307" s="3">
        <v>28</v>
      </c>
      <c r="J307">
        <f>SUM(H307:I307)</f>
        <v>52.5</v>
      </c>
      <c r="K307" s="11">
        <v>6</v>
      </c>
    </row>
    <row r="308" spans="1:11" ht="15">
      <c r="A308" s="26" t="s">
        <v>287</v>
      </c>
      <c r="B308" s="26" t="s">
        <v>288</v>
      </c>
      <c r="C308" s="29" t="s">
        <v>652</v>
      </c>
      <c r="D308">
        <v>5</v>
      </c>
      <c r="E308">
        <v>9</v>
      </c>
      <c r="F308">
        <v>5</v>
      </c>
      <c r="G308">
        <v>4</v>
      </c>
      <c r="H308" s="30">
        <f>SUM(D308:G308)</f>
        <v>23</v>
      </c>
      <c r="I308" s="3"/>
      <c r="J308">
        <f>SUM(H308:I308)</f>
        <v>23</v>
      </c>
      <c r="K308" s="11"/>
    </row>
    <row r="309" spans="1:11" ht="15">
      <c r="A309" s="27" t="s">
        <v>289</v>
      </c>
      <c r="B309" s="27" t="s">
        <v>290</v>
      </c>
      <c r="C309" s="28" t="s">
        <v>291</v>
      </c>
      <c r="D309">
        <v>5</v>
      </c>
      <c r="G309">
        <v>5.5</v>
      </c>
      <c r="I309" s="3"/>
      <c r="K309" s="11"/>
    </row>
    <row r="310" spans="1:11" ht="15">
      <c r="A310" s="26" t="s">
        <v>292</v>
      </c>
      <c r="B310" s="26" t="s">
        <v>293</v>
      </c>
      <c r="C310" s="29" t="s">
        <v>1291</v>
      </c>
      <c r="H310" s="30">
        <f>SUM(D310:G310)</f>
        <v>0</v>
      </c>
      <c r="I310" s="3"/>
      <c r="J310">
        <f>SUM(H310:I310)</f>
        <v>0</v>
      </c>
      <c r="K310" s="11"/>
    </row>
    <row r="311" spans="1:11" ht="15">
      <c r="A311" s="26" t="s">
        <v>294</v>
      </c>
      <c r="B311" s="26" t="s">
        <v>295</v>
      </c>
      <c r="C311" s="29" t="s">
        <v>784</v>
      </c>
      <c r="H311" s="30">
        <f>SUM(D311:G311)</f>
        <v>0</v>
      </c>
      <c r="I311" s="3"/>
      <c r="J311">
        <f>SUM(H311:I311)</f>
        <v>0</v>
      </c>
      <c r="K311" s="11"/>
    </row>
    <row r="312" spans="1:11" ht="15">
      <c r="A312" s="26" t="s">
        <v>296</v>
      </c>
      <c r="B312" s="26" t="s">
        <v>297</v>
      </c>
      <c r="C312" s="29" t="s">
        <v>702</v>
      </c>
      <c r="D312">
        <v>5</v>
      </c>
      <c r="E312">
        <v>10</v>
      </c>
      <c r="F312">
        <v>10</v>
      </c>
      <c r="G312">
        <v>12.5</v>
      </c>
      <c r="H312" s="30">
        <f>SUM(D312:G312)</f>
        <v>37.5</v>
      </c>
      <c r="I312" s="3">
        <v>48</v>
      </c>
      <c r="J312">
        <f>SUM(H312:I312)</f>
        <v>85.5</v>
      </c>
      <c r="K312" s="11">
        <v>9</v>
      </c>
    </row>
    <row r="313" spans="1:11" ht="15">
      <c r="A313" s="26" t="s">
        <v>298</v>
      </c>
      <c r="B313" s="26" t="s">
        <v>299</v>
      </c>
      <c r="C313" s="29" t="s">
        <v>813</v>
      </c>
      <c r="D313">
        <v>5</v>
      </c>
      <c r="E313">
        <v>5</v>
      </c>
      <c r="F313">
        <v>5</v>
      </c>
      <c r="G313">
        <v>10.5</v>
      </c>
      <c r="H313" s="30">
        <f>SUM(D313:G313)</f>
        <v>25.5</v>
      </c>
      <c r="I313" s="3">
        <v>28</v>
      </c>
      <c r="J313">
        <f>SUM(H313:I313)</f>
        <v>53.5</v>
      </c>
      <c r="K313" s="11">
        <v>6</v>
      </c>
    </row>
    <row r="314" spans="1:11" ht="15">
      <c r="A314" s="27" t="s">
        <v>300</v>
      </c>
      <c r="B314" s="27" t="s">
        <v>1156</v>
      </c>
      <c r="C314" s="28" t="s">
        <v>725</v>
      </c>
      <c r="D314">
        <v>5</v>
      </c>
      <c r="F314">
        <v>3</v>
      </c>
      <c r="G314">
        <v>4</v>
      </c>
      <c r="I314" s="3"/>
      <c r="J314">
        <f aca="true" t="shared" si="24" ref="J314:J320">SUM(D314:I314)</f>
        <v>12</v>
      </c>
      <c r="K314" s="11"/>
    </row>
    <row r="315" spans="1:11" ht="15">
      <c r="A315" s="6"/>
      <c r="B315" s="27" t="s">
        <v>301</v>
      </c>
      <c r="C315" s="28" t="s">
        <v>302</v>
      </c>
      <c r="D315">
        <v>5</v>
      </c>
      <c r="F315">
        <v>4</v>
      </c>
      <c r="G315">
        <v>14</v>
      </c>
      <c r="I315" s="3"/>
      <c r="J315">
        <f t="shared" si="24"/>
        <v>23</v>
      </c>
      <c r="K315" s="11"/>
    </row>
    <row r="316" spans="1:11" ht="15">
      <c r="A316" s="27" t="s">
        <v>303</v>
      </c>
      <c r="B316" s="27" t="s">
        <v>304</v>
      </c>
      <c r="C316" s="28" t="s">
        <v>1161</v>
      </c>
      <c r="G316">
        <v>3</v>
      </c>
      <c r="I316" s="3"/>
      <c r="J316">
        <f t="shared" si="24"/>
        <v>3</v>
      </c>
      <c r="K316" s="11"/>
    </row>
    <row r="317" spans="1:11" ht="15">
      <c r="A317" s="27" t="s">
        <v>305</v>
      </c>
      <c r="B317" s="27" t="s">
        <v>306</v>
      </c>
      <c r="C317" s="28" t="s">
        <v>752</v>
      </c>
      <c r="D317">
        <v>5</v>
      </c>
      <c r="F317">
        <v>10</v>
      </c>
      <c r="G317">
        <v>11</v>
      </c>
      <c r="I317" s="3">
        <v>28</v>
      </c>
      <c r="J317">
        <f t="shared" si="24"/>
        <v>54</v>
      </c>
      <c r="K317" s="11">
        <v>6</v>
      </c>
    </row>
    <row r="318" spans="1:11" ht="15">
      <c r="A318" s="27" t="s">
        <v>307</v>
      </c>
      <c r="B318" s="27" t="s">
        <v>308</v>
      </c>
      <c r="C318" s="28" t="s">
        <v>980</v>
      </c>
      <c r="E318">
        <v>10</v>
      </c>
      <c r="F318">
        <v>8</v>
      </c>
      <c r="G318">
        <v>5</v>
      </c>
      <c r="I318" s="3"/>
      <c r="J318">
        <f t="shared" si="24"/>
        <v>23</v>
      </c>
      <c r="K318" s="11"/>
    </row>
    <row r="319" spans="1:11" ht="15">
      <c r="A319" s="27" t="s">
        <v>309</v>
      </c>
      <c r="B319" s="27" t="s">
        <v>310</v>
      </c>
      <c r="C319" s="28" t="s">
        <v>1118</v>
      </c>
      <c r="D319">
        <v>5</v>
      </c>
      <c r="E319">
        <v>10</v>
      </c>
      <c r="F319">
        <v>5</v>
      </c>
      <c r="G319">
        <v>4</v>
      </c>
      <c r="I319" s="3"/>
      <c r="J319">
        <f t="shared" si="24"/>
        <v>24</v>
      </c>
      <c r="K319" s="11"/>
    </row>
    <row r="320" spans="1:11" ht="15">
      <c r="A320" s="27" t="s">
        <v>311</v>
      </c>
      <c r="B320" s="27" t="s">
        <v>312</v>
      </c>
      <c r="C320" s="28" t="s">
        <v>895</v>
      </c>
      <c r="F320">
        <v>3</v>
      </c>
      <c r="G320">
        <v>6</v>
      </c>
      <c r="I320" s="3"/>
      <c r="J320">
        <f t="shared" si="24"/>
        <v>9</v>
      </c>
      <c r="K320" s="11"/>
    </row>
    <row r="321" spans="1:11" ht="15">
      <c r="A321" s="27" t="s">
        <v>313</v>
      </c>
      <c r="B321" s="27" t="s">
        <v>314</v>
      </c>
      <c r="C321" s="28" t="s">
        <v>315</v>
      </c>
      <c r="H321">
        <v>42</v>
      </c>
      <c r="I321" s="3">
        <v>28</v>
      </c>
      <c r="J321">
        <v>70</v>
      </c>
      <c r="K321" s="11">
        <v>7</v>
      </c>
    </row>
    <row r="322" spans="1:11" ht="15">
      <c r="A322" s="27" t="s">
        <v>4227</v>
      </c>
      <c r="B322" s="27" t="s">
        <v>316</v>
      </c>
      <c r="C322" s="28" t="s">
        <v>317</v>
      </c>
      <c r="F322">
        <v>3</v>
      </c>
      <c r="I322" s="3"/>
      <c r="J322">
        <f>SUM(D322:I322)</f>
        <v>3</v>
      </c>
      <c r="K322" s="11"/>
    </row>
    <row r="323" spans="1:11" ht="15">
      <c r="A323" s="27" t="s">
        <v>318</v>
      </c>
      <c r="B323" s="27" t="s">
        <v>319</v>
      </c>
      <c r="C323" s="28" t="s">
        <v>162</v>
      </c>
      <c r="G323">
        <v>12</v>
      </c>
      <c r="I323" s="3"/>
      <c r="K323" s="11"/>
    </row>
    <row r="324" spans="1:12" ht="15">
      <c r="A324" s="27" t="s">
        <v>320</v>
      </c>
      <c r="B324" s="27" t="s">
        <v>321</v>
      </c>
      <c r="C324" s="28" t="s">
        <v>322</v>
      </c>
      <c r="I324" s="3">
        <v>43</v>
      </c>
      <c r="J324">
        <v>44</v>
      </c>
      <c r="K324" s="11">
        <v>87</v>
      </c>
      <c r="L324">
        <v>9</v>
      </c>
    </row>
    <row r="325" spans="1:11" ht="15">
      <c r="A325" s="27" t="s">
        <v>323</v>
      </c>
      <c r="B325" s="27" t="s">
        <v>324</v>
      </c>
      <c r="C325" s="28" t="s">
        <v>652</v>
      </c>
      <c r="G325">
        <v>4</v>
      </c>
      <c r="I325" s="3"/>
      <c r="J325">
        <f aca="true" t="shared" si="25" ref="J325:J334">SUM(D325:I325)</f>
        <v>4</v>
      </c>
      <c r="K325" s="11"/>
    </row>
    <row r="326" spans="1:11" ht="15">
      <c r="A326" s="31" t="s">
        <v>325</v>
      </c>
      <c r="B326" s="27" t="s">
        <v>326</v>
      </c>
      <c r="C326" s="28" t="s">
        <v>863</v>
      </c>
      <c r="D326">
        <v>5</v>
      </c>
      <c r="E326">
        <v>8</v>
      </c>
      <c r="F326">
        <v>10</v>
      </c>
      <c r="G326">
        <v>9</v>
      </c>
      <c r="I326" s="3">
        <v>36</v>
      </c>
      <c r="J326">
        <f t="shared" si="25"/>
        <v>68</v>
      </c>
      <c r="K326" s="11">
        <v>7</v>
      </c>
    </row>
    <row r="327" spans="1:11" ht="15">
      <c r="A327" s="31" t="s">
        <v>327</v>
      </c>
      <c r="B327" s="27" t="s">
        <v>328</v>
      </c>
      <c r="C327" s="28" t="s">
        <v>975</v>
      </c>
      <c r="D327">
        <v>5</v>
      </c>
      <c r="E327">
        <v>5</v>
      </c>
      <c r="F327">
        <v>5</v>
      </c>
      <c r="G327">
        <v>15</v>
      </c>
      <c r="I327" s="3"/>
      <c r="J327">
        <f t="shared" si="25"/>
        <v>30</v>
      </c>
      <c r="K327" s="11"/>
    </row>
    <row r="328" spans="1:11" ht="15">
      <c r="A328" s="31" t="s">
        <v>329</v>
      </c>
      <c r="B328" s="27" t="s">
        <v>330</v>
      </c>
      <c r="C328" s="28" t="s">
        <v>331</v>
      </c>
      <c r="D328">
        <v>5</v>
      </c>
      <c r="F328">
        <v>10</v>
      </c>
      <c r="G328">
        <v>14.5</v>
      </c>
      <c r="I328" s="3"/>
      <c r="J328">
        <f t="shared" si="25"/>
        <v>29.5</v>
      </c>
      <c r="K328" s="11"/>
    </row>
    <row r="329" spans="1:11" ht="15">
      <c r="A329" s="32" t="s">
        <v>332</v>
      </c>
      <c r="B329" s="27" t="s">
        <v>333</v>
      </c>
      <c r="C329" s="28" t="s">
        <v>652</v>
      </c>
      <c r="D329">
        <v>5</v>
      </c>
      <c r="E329">
        <v>10</v>
      </c>
      <c r="F329">
        <v>7</v>
      </c>
      <c r="G329">
        <v>12.5</v>
      </c>
      <c r="I329" s="3">
        <v>36</v>
      </c>
      <c r="J329">
        <f t="shared" si="25"/>
        <v>70.5</v>
      </c>
      <c r="K329" s="11">
        <v>8</v>
      </c>
    </row>
    <row r="330" spans="1:11" ht="15">
      <c r="A330" s="32" t="s">
        <v>334</v>
      </c>
      <c r="B330" s="27" t="s">
        <v>335</v>
      </c>
      <c r="C330" s="28" t="s">
        <v>336</v>
      </c>
      <c r="D330">
        <v>5</v>
      </c>
      <c r="E330">
        <v>8</v>
      </c>
      <c r="F330">
        <v>4</v>
      </c>
      <c r="G330">
        <v>6</v>
      </c>
      <c r="I330" s="3"/>
      <c r="J330">
        <f t="shared" si="25"/>
        <v>23</v>
      </c>
      <c r="K330" s="11"/>
    </row>
    <row r="331" spans="1:11" ht="15">
      <c r="A331" s="32" t="s">
        <v>337</v>
      </c>
      <c r="B331" s="27" t="s">
        <v>338</v>
      </c>
      <c r="C331" s="28" t="s">
        <v>339</v>
      </c>
      <c r="D331">
        <v>5</v>
      </c>
      <c r="E331">
        <v>9</v>
      </c>
      <c r="F331">
        <v>8</v>
      </c>
      <c r="G331">
        <v>5.5</v>
      </c>
      <c r="I331" s="3"/>
      <c r="J331">
        <f t="shared" si="25"/>
        <v>27.5</v>
      </c>
      <c r="K331" s="11"/>
    </row>
    <row r="332" spans="1:11" ht="15">
      <c r="A332" s="32" t="s">
        <v>340</v>
      </c>
      <c r="B332" s="27" t="s">
        <v>341</v>
      </c>
      <c r="C332" s="28" t="s">
        <v>342</v>
      </c>
      <c r="E332">
        <v>10</v>
      </c>
      <c r="F332">
        <v>2</v>
      </c>
      <c r="G332">
        <v>11</v>
      </c>
      <c r="I332" s="3"/>
      <c r="J332">
        <f t="shared" si="25"/>
        <v>23</v>
      </c>
      <c r="K332" s="11"/>
    </row>
    <row r="333" spans="1:13" ht="15">
      <c r="A333" s="32" t="s">
        <v>343</v>
      </c>
      <c r="B333" s="27" t="s">
        <v>344</v>
      </c>
      <c r="C333" s="28" t="s">
        <v>345</v>
      </c>
      <c r="G333">
        <v>19</v>
      </c>
      <c r="I333" s="3"/>
      <c r="J333">
        <f t="shared" si="25"/>
        <v>19</v>
      </c>
      <c r="K333" s="11"/>
      <c r="M333">
        <v>2012</v>
      </c>
    </row>
    <row r="334" spans="1:11" ht="15">
      <c r="A334" s="33"/>
      <c r="B334" s="27" t="s">
        <v>346</v>
      </c>
      <c r="C334" s="28" t="s">
        <v>874</v>
      </c>
      <c r="G334">
        <v>3</v>
      </c>
      <c r="I334" s="3"/>
      <c r="J334">
        <f t="shared" si="25"/>
        <v>3</v>
      </c>
      <c r="K334" s="11"/>
    </row>
    <row r="335" spans="1:13" ht="15">
      <c r="A335" s="32" t="s">
        <v>347</v>
      </c>
      <c r="B335" s="27" t="s">
        <v>348</v>
      </c>
      <c r="C335" s="28" t="s">
        <v>863</v>
      </c>
      <c r="G335">
        <v>8</v>
      </c>
      <c r="I335" s="3"/>
      <c r="K335" s="11"/>
      <c r="M335" t="s">
        <v>3395</v>
      </c>
    </row>
    <row r="336" spans="1:11" ht="15">
      <c r="A336" s="32" t="s">
        <v>349</v>
      </c>
      <c r="B336" s="32" t="s">
        <v>350</v>
      </c>
      <c r="C336" s="32" t="s">
        <v>4239</v>
      </c>
      <c r="E336">
        <v>10</v>
      </c>
      <c r="F336">
        <v>2</v>
      </c>
      <c r="G336">
        <v>14</v>
      </c>
      <c r="I336" s="3"/>
      <c r="J336">
        <f>SUM(D336:I336)</f>
        <v>26</v>
      </c>
      <c r="K336" s="11"/>
    </row>
    <row r="337" spans="1:11" ht="15">
      <c r="A337" s="32" t="s">
        <v>3933</v>
      </c>
      <c r="B337" s="32" t="s">
        <v>3934</v>
      </c>
      <c r="C337" s="32" t="s">
        <v>4259</v>
      </c>
      <c r="G337">
        <v>12</v>
      </c>
      <c r="I337" s="3"/>
      <c r="K337" s="11"/>
    </row>
    <row r="338" spans="1:11" ht="15">
      <c r="A338" s="32" t="s">
        <v>5801</v>
      </c>
      <c r="E338">
        <v>10</v>
      </c>
      <c r="G338">
        <v>13</v>
      </c>
      <c r="I338" s="3">
        <v>28</v>
      </c>
      <c r="J338">
        <f>SUM(D338:I338)</f>
        <v>51</v>
      </c>
      <c r="K338" s="11">
        <v>6</v>
      </c>
    </row>
    <row r="339" spans="1:11" ht="15">
      <c r="A339" s="32" t="s">
        <v>5812</v>
      </c>
      <c r="B339" s="32" t="s">
        <v>5813</v>
      </c>
      <c r="C339" s="32" t="s">
        <v>4239</v>
      </c>
      <c r="E339">
        <v>10</v>
      </c>
      <c r="G339">
        <v>13</v>
      </c>
      <c r="I339" s="3">
        <v>30</v>
      </c>
      <c r="J339">
        <f>SUM(D339:I339)</f>
        <v>53</v>
      </c>
      <c r="K339" s="11">
        <v>6</v>
      </c>
    </row>
    <row r="340" spans="1:13" ht="15">
      <c r="A340" s="32" t="s">
        <v>5822</v>
      </c>
      <c r="B340" s="32" t="s">
        <v>1441</v>
      </c>
      <c r="C340" s="32" t="s">
        <v>681</v>
      </c>
      <c r="H340">
        <v>24</v>
      </c>
      <c r="I340" s="3">
        <v>30</v>
      </c>
      <c r="J340">
        <v>54</v>
      </c>
      <c r="K340" s="11">
        <v>6</v>
      </c>
      <c r="M340" t="s">
        <v>5823</v>
      </c>
    </row>
    <row r="341" spans="1:11" ht="15">
      <c r="A341" s="32" t="s">
        <v>5824</v>
      </c>
      <c r="G341">
        <v>9</v>
      </c>
      <c r="I341" s="3"/>
      <c r="K341" s="11"/>
    </row>
    <row r="342" spans="1:11" ht="15">
      <c r="A342" s="32" t="s">
        <v>5839</v>
      </c>
      <c r="H342">
        <v>33</v>
      </c>
      <c r="I342" s="3">
        <v>30</v>
      </c>
      <c r="J342">
        <v>63</v>
      </c>
      <c r="K342" s="11">
        <v>7</v>
      </c>
    </row>
    <row r="343" spans="9:11" ht="15">
      <c r="I343" s="3"/>
      <c r="K343" s="11"/>
    </row>
    <row r="344" spans="9:11" ht="15">
      <c r="I344" s="3"/>
      <c r="K344" s="11"/>
    </row>
    <row r="345" spans="9:11" ht="15">
      <c r="I345" s="3"/>
      <c r="K345" s="11"/>
    </row>
    <row r="346" spans="9:11" ht="15">
      <c r="I346" s="3"/>
      <c r="K346" s="11"/>
    </row>
    <row r="347" spans="9:11" ht="15">
      <c r="I347" s="3"/>
      <c r="K347" s="11"/>
    </row>
    <row r="348" spans="9:11" ht="15">
      <c r="I348" s="3"/>
      <c r="K348" s="11"/>
    </row>
    <row r="349" spans="9:11" ht="15">
      <c r="I349" s="3"/>
      <c r="K349" s="11"/>
    </row>
    <row r="350" spans="9:11" ht="15">
      <c r="I350" s="3"/>
      <c r="K350" s="11"/>
    </row>
    <row r="351" spans="9:11" ht="15">
      <c r="I351" s="3"/>
      <c r="K351" s="11"/>
    </row>
    <row r="352" spans="9:11" ht="15">
      <c r="I352" s="3"/>
      <c r="K352" s="11"/>
    </row>
    <row r="353" spans="9:11" ht="15">
      <c r="I353" s="3"/>
      <c r="K353" s="11"/>
    </row>
    <row r="354" ht="15">
      <c r="I354" s="3"/>
    </row>
    <row r="355" ht="15">
      <c r="I355" s="3"/>
    </row>
    <row r="356" ht="15">
      <c r="I356" s="3"/>
    </row>
    <row r="357" ht="15">
      <c r="I357" s="3"/>
    </row>
    <row r="358" ht="15">
      <c r="I358" s="3"/>
    </row>
    <row r="359" ht="15">
      <c r="I359" s="3"/>
    </row>
    <row r="360" ht="15">
      <c r="I360" s="3"/>
    </row>
    <row r="361" ht="15">
      <c r="I361" s="3"/>
    </row>
    <row r="362" ht="15">
      <c r="I362" s="3"/>
    </row>
    <row r="363" ht="15">
      <c r="I363" s="3"/>
    </row>
    <row r="364" ht="15">
      <c r="I364" s="3"/>
    </row>
    <row r="365" ht="15">
      <c r="I365" s="3"/>
    </row>
    <row r="366" ht="15">
      <c r="I366" s="3"/>
    </row>
    <row r="367" ht="15">
      <c r="I367" s="3"/>
    </row>
    <row r="368" ht="15">
      <c r="I368" s="3"/>
    </row>
    <row r="369" ht="15">
      <c r="I369" s="3"/>
    </row>
    <row r="370" ht="15">
      <c r="I370" s="3"/>
    </row>
    <row r="371" ht="15">
      <c r="I371" s="3"/>
    </row>
    <row r="372" ht="15">
      <c r="I372" s="3"/>
    </row>
    <row r="373" ht="15">
      <c r="I373" s="3"/>
    </row>
    <row r="374" ht="15">
      <c r="I374" s="3"/>
    </row>
    <row r="375" ht="15">
      <c r="I375" s="3"/>
    </row>
    <row r="376" ht="15">
      <c r="I376" s="3"/>
    </row>
    <row r="377" ht="15">
      <c r="I377" s="3"/>
    </row>
    <row r="378" ht="15">
      <c r="I378" s="3"/>
    </row>
    <row r="379" ht="15">
      <c r="I379" s="3"/>
    </row>
    <row r="380" ht="15">
      <c r="I380" s="3"/>
    </row>
    <row r="381" ht="15">
      <c r="I381" s="3"/>
    </row>
    <row r="382" ht="15">
      <c r="I382" s="3"/>
    </row>
    <row r="383" ht="15">
      <c r="I383" s="3"/>
    </row>
    <row r="384" ht="15">
      <c r="I384" s="3"/>
    </row>
    <row r="385" ht="15">
      <c r="I385" s="3"/>
    </row>
    <row r="386" ht="15">
      <c r="I386" s="3"/>
    </row>
    <row r="387" ht="15">
      <c r="I387" s="3"/>
    </row>
    <row r="388" ht="15">
      <c r="I388" s="3"/>
    </row>
    <row r="389" ht="15">
      <c r="I389" s="3"/>
    </row>
    <row r="390" ht="15">
      <c r="I390" s="3"/>
    </row>
    <row r="391" ht="15">
      <c r="I391" s="3"/>
    </row>
    <row r="392" ht="15">
      <c r="I392" s="3"/>
    </row>
    <row r="393" ht="15">
      <c r="I393" s="3"/>
    </row>
    <row r="394" ht="15">
      <c r="I394" s="3"/>
    </row>
    <row r="395" ht="15">
      <c r="I395" s="3"/>
    </row>
    <row r="396" ht="15">
      <c r="I396" s="3"/>
    </row>
    <row r="397" ht="15">
      <c r="I397" s="3"/>
    </row>
    <row r="398" ht="15">
      <c r="I398" s="3"/>
    </row>
    <row r="399" ht="15">
      <c r="I399" s="3"/>
    </row>
    <row r="400" ht="15">
      <c r="I400" s="3"/>
    </row>
    <row r="401" ht="15">
      <c r="I401" s="3"/>
    </row>
    <row r="402" ht="15">
      <c r="I402" s="3"/>
    </row>
    <row r="403" ht="15">
      <c r="I403" s="3"/>
    </row>
    <row r="404" ht="15">
      <c r="I404" s="3"/>
    </row>
    <row r="405" ht="15">
      <c r="I405" s="3"/>
    </row>
    <row r="406" ht="15">
      <c r="I406" s="3"/>
    </row>
    <row r="407" ht="15">
      <c r="I407" s="3"/>
    </row>
    <row r="408" ht="15">
      <c r="I408" s="3"/>
    </row>
    <row r="409" ht="15">
      <c r="I409" s="3"/>
    </row>
    <row r="410" ht="15">
      <c r="I410" s="3"/>
    </row>
    <row r="411" ht="15">
      <c r="I411" s="3"/>
    </row>
    <row r="412" ht="15">
      <c r="I412" s="3"/>
    </row>
    <row r="413" ht="15">
      <c r="I413" s="3"/>
    </row>
    <row r="414" ht="15">
      <c r="I414" s="3"/>
    </row>
    <row r="415" ht="15">
      <c r="I415" s="3"/>
    </row>
    <row r="416" ht="15">
      <c r="I416" s="3"/>
    </row>
    <row r="417" ht="15">
      <c r="I417" s="3"/>
    </row>
    <row r="418" ht="15">
      <c r="I418" s="3"/>
    </row>
    <row r="419" ht="15">
      <c r="I419" s="3"/>
    </row>
    <row r="420" ht="15">
      <c r="I420" s="3"/>
    </row>
    <row r="421" ht="15">
      <c r="I421" s="3"/>
    </row>
    <row r="422" ht="15">
      <c r="I422" s="3"/>
    </row>
    <row r="423" ht="15">
      <c r="I423" s="3"/>
    </row>
    <row r="424" ht="15">
      <c r="I424" s="3"/>
    </row>
    <row r="425" ht="15">
      <c r="I425" s="3"/>
    </row>
    <row r="426" ht="15">
      <c r="I426" s="3"/>
    </row>
    <row r="427" ht="15">
      <c r="I427" s="3"/>
    </row>
    <row r="428" ht="15">
      <c r="I428" s="3"/>
    </row>
    <row r="429" ht="15">
      <c r="I429" s="3"/>
    </row>
    <row r="430" ht="15">
      <c r="I430" s="3"/>
    </row>
    <row r="431" ht="15">
      <c r="I431" s="3"/>
    </row>
    <row r="432" ht="15">
      <c r="I432" s="3"/>
    </row>
    <row r="433" ht="15">
      <c r="I433" s="3"/>
    </row>
    <row r="434" ht="15">
      <c r="I434" s="3"/>
    </row>
    <row r="435" ht="15">
      <c r="I435" s="3"/>
    </row>
    <row r="436" ht="15">
      <c r="I436" s="3"/>
    </row>
    <row r="437" ht="15">
      <c r="I437" s="3"/>
    </row>
    <row r="438" ht="15">
      <c r="I438" s="3"/>
    </row>
    <row r="439" ht="15">
      <c r="I439" s="3"/>
    </row>
    <row r="440" ht="15">
      <c r="I440" s="3"/>
    </row>
    <row r="441" ht="15">
      <c r="I441" s="3"/>
    </row>
    <row r="442" ht="15">
      <c r="I442" s="3"/>
    </row>
    <row r="443" ht="15">
      <c r="I443" s="3"/>
    </row>
    <row r="444" ht="15">
      <c r="I444" s="3"/>
    </row>
    <row r="445" ht="15">
      <c r="I445" s="3"/>
    </row>
    <row r="446" ht="15">
      <c r="I446" s="3"/>
    </row>
    <row r="447" ht="15">
      <c r="I447" s="3"/>
    </row>
    <row r="448" ht="15">
      <c r="I448" s="3"/>
    </row>
    <row r="449" ht="15">
      <c r="I449" s="3"/>
    </row>
    <row r="450" ht="15">
      <c r="I450" s="3"/>
    </row>
    <row r="451" ht="15">
      <c r="I451" s="3"/>
    </row>
    <row r="452" ht="15">
      <c r="I452" s="3"/>
    </row>
    <row r="453" ht="15">
      <c r="I453" s="3"/>
    </row>
    <row r="454" ht="15">
      <c r="I454" s="3"/>
    </row>
    <row r="455" ht="15">
      <c r="I455" s="3"/>
    </row>
    <row r="456" ht="15">
      <c r="I456" s="3"/>
    </row>
    <row r="457" ht="15">
      <c r="I457" s="3"/>
    </row>
    <row r="458" ht="15">
      <c r="I458" s="3"/>
    </row>
    <row r="459" ht="15">
      <c r="I459" s="3"/>
    </row>
    <row r="460" ht="15">
      <c r="I460" s="3"/>
    </row>
    <row r="461" ht="15">
      <c r="I461" s="3"/>
    </row>
    <row r="462" ht="15">
      <c r="I462" s="3"/>
    </row>
    <row r="463" ht="15">
      <c r="I463" s="3"/>
    </row>
  </sheetData>
  <sheetProtection/>
  <conditionalFormatting sqref="A110">
    <cfRule type="expression" priority="1" dxfId="2" stopIfTrue="1">
      <formula>AND(COUNTIF($A$1:$A$1,A110)+COUNTIF($A$3:$A$65536,A110)&gt;1,NOT(ISBLANK(A110)))</formula>
    </cfRule>
  </conditionalFormatting>
  <printOptions gridLines="1"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2"/>
  <sheetViews>
    <sheetView zoomScalePageLayoutView="0" workbookViewId="0" topLeftCell="A460">
      <selection activeCell="A1" sqref="A1"/>
    </sheetView>
  </sheetViews>
  <sheetFormatPr defaultColWidth="8.00390625" defaultRowHeight="15"/>
  <cols>
    <col min="1" max="1" width="8.00390625" style="50" customWidth="1"/>
    <col min="2" max="2" width="24.00390625" style="108" customWidth="1"/>
    <col min="3" max="4" width="10.00390625" style="48" customWidth="1"/>
    <col min="5" max="5" width="9.57421875" style="48" customWidth="1"/>
    <col min="6" max="6" width="9.8515625" style="48" customWidth="1"/>
    <col min="7" max="7" width="8.421875" style="48" customWidth="1"/>
    <col min="8" max="9" width="8.00390625" style="49" customWidth="1"/>
    <col min="10" max="10" width="8.00390625" style="155" customWidth="1"/>
    <col min="11" max="16384" width="8.00390625" style="43" customWidth="1"/>
  </cols>
  <sheetData>
    <row r="1" spans="1:10" s="37" customFormat="1" ht="13.5" thickBot="1">
      <c r="A1" s="34" t="s">
        <v>351</v>
      </c>
      <c r="B1" s="35" t="s">
        <v>352</v>
      </c>
      <c r="C1" s="36" t="s">
        <v>353</v>
      </c>
      <c r="D1" s="36" t="s">
        <v>354</v>
      </c>
      <c r="E1" s="36" t="s">
        <v>355</v>
      </c>
      <c r="F1" s="36" t="s">
        <v>356</v>
      </c>
      <c r="G1" s="36" t="s">
        <v>357</v>
      </c>
      <c r="H1" s="36" t="s">
        <v>358</v>
      </c>
      <c r="I1" s="36" t="s">
        <v>359</v>
      </c>
      <c r="J1" s="36"/>
    </row>
    <row r="2" spans="1:10" ht="12.75">
      <c r="A2" s="38" t="s">
        <v>360</v>
      </c>
      <c r="B2" s="39" t="s">
        <v>361</v>
      </c>
      <c r="C2" s="40">
        <v>11</v>
      </c>
      <c r="D2" s="40">
        <v>10</v>
      </c>
      <c r="E2" s="40">
        <v>5</v>
      </c>
      <c r="F2" s="40">
        <v>10</v>
      </c>
      <c r="G2" s="40">
        <f>SUM(C2,D2,E2,F2)</f>
        <v>36</v>
      </c>
      <c r="H2" s="41">
        <v>45</v>
      </c>
      <c r="I2" s="41">
        <f>SUM(G2,H2)</f>
        <v>81</v>
      </c>
      <c r="J2" s="42"/>
    </row>
    <row r="3" spans="1:10" ht="13.5" thickBot="1">
      <c r="A3" s="44" t="s">
        <v>362</v>
      </c>
      <c r="B3" s="45" t="s">
        <v>363</v>
      </c>
      <c r="C3" s="46">
        <v>12</v>
      </c>
      <c r="D3" s="46">
        <v>10</v>
      </c>
      <c r="E3" s="47">
        <v>5</v>
      </c>
      <c r="F3" s="46">
        <v>10</v>
      </c>
      <c r="G3" s="48">
        <f>SUM(C3,D3,E3,F3)</f>
        <v>37</v>
      </c>
      <c r="J3" s="50"/>
    </row>
    <row r="4" spans="1:10" ht="13.5" thickBot="1">
      <c r="A4" s="51" t="s">
        <v>364</v>
      </c>
      <c r="B4" s="52" t="s">
        <v>365</v>
      </c>
      <c r="C4" s="46"/>
      <c r="D4" s="46"/>
      <c r="E4" s="47">
        <v>5</v>
      </c>
      <c r="F4" s="46"/>
      <c r="G4" s="48">
        <f>SUM(C4,D4,E4,F4)</f>
        <v>5</v>
      </c>
      <c r="J4" s="50"/>
    </row>
    <row r="5" spans="1:10" ht="13.5" thickBot="1">
      <c r="A5" s="53" t="s">
        <v>366</v>
      </c>
      <c r="B5" s="54" t="s">
        <v>367</v>
      </c>
      <c r="C5" s="55">
        <v>13</v>
      </c>
      <c r="D5" s="55"/>
      <c r="E5" s="56">
        <v>5</v>
      </c>
      <c r="F5" s="55">
        <v>10</v>
      </c>
      <c r="G5" s="57">
        <f>SUM(C5,D5,E5,F5)</f>
        <v>28</v>
      </c>
      <c r="H5" s="58">
        <v>28</v>
      </c>
      <c r="I5" s="59">
        <f>SUM(G5,H5)</f>
        <v>56</v>
      </c>
      <c r="J5" s="60">
        <v>6</v>
      </c>
    </row>
    <row r="6" spans="1:10" ht="13.5" thickBot="1">
      <c r="A6" s="51" t="s">
        <v>368</v>
      </c>
      <c r="B6" s="52" t="s">
        <v>369</v>
      </c>
      <c r="C6" s="46"/>
      <c r="D6" s="46"/>
      <c r="E6" s="47"/>
      <c r="F6" s="46"/>
      <c r="J6" s="50"/>
    </row>
    <row r="7" spans="1:10" ht="13.5" thickBot="1">
      <c r="A7" s="61" t="s">
        <v>370</v>
      </c>
      <c r="B7" s="62" t="s">
        <v>371</v>
      </c>
      <c r="C7" s="63">
        <v>20</v>
      </c>
      <c r="D7" s="63"/>
      <c r="E7" s="64">
        <v>5</v>
      </c>
      <c r="F7" s="63">
        <v>10</v>
      </c>
      <c r="G7" s="57">
        <f>SUM(C7,D7,E7,F7)</f>
        <v>35</v>
      </c>
      <c r="H7" s="59">
        <v>44</v>
      </c>
      <c r="I7" s="59">
        <f>SUM(G7,H7)</f>
        <v>79</v>
      </c>
      <c r="J7" s="65">
        <v>8</v>
      </c>
    </row>
    <row r="8" spans="1:10" ht="24.75" thickBot="1">
      <c r="A8" s="61" t="s">
        <v>372</v>
      </c>
      <c r="B8" s="62" t="s">
        <v>373</v>
      </c>
      <c r="C8" s="63">
        <v>9</v>
      </c>
      <c r="D8" s="63">
        <v>10</v>
      </c>
      <c r="E8" s="64">
        <v>3</v>
      </c>
      <c r="F8" s="63">
        <v>5</v>
      </c>
      <c r="G8" s="57">
        <f>SUM(C8,D8,E8,F8)</f>
        <v>27</v>
      </c>
      <c r="H8" s="59">
        <v>36</v>
      </c>
      <c r="I8" s="59">
        <f>SUM(G8,H8)</f>
        <v>63</v>
      </c>
      <c r="J8" s="65">
        <v>7</v>
      </c>
    </row>
    <row r="9" spans="1:10" ht="13.5" thickBot="1">
      <c r="A9" s="51" t="s">
        <v>374</v>
      </c>
      <c r="B9" s="52" t="s">
        <v>375</v>
      </c>
      <c r="C9" s="46">
        <v>19</v>
      </c>
      <c r="D9" s="46"/>
      <c r="E9" s="47">
        <v>5</v>
      </c>
      <c r="F9" s="46">
        <v>10</v>
      </c>
      <c r="G9" s="48">
        <f>SUM(C9,D9,E9,F9)</f>
        <v>34</v>
      </c>
      <c r="J9" s="50"/>
    </row>
    <row r="10" spans="1:10" ht="13.5" thickBot="1">
      <c r="A10" s="51" t="s">
        <v>376</v>
      </c>
      <c r="B10" s="52" t="s">
        <v>377</v>
      </c>
      <c r="C10" s="66"/>
      <c r="D10" s="66"/>
      <c r="E10" s="67"/>
      <c r="F10" s="66"/>
      <c r="G10" s="49">
        <v>14</v>
      </c>
      <c r="J10" s="50"/>
    </row>
    <row r="11" spans="1:10" ht="13.5" thickBot="1">
      <c r="A11" s="68" t="s">
        <v>378</v>
      </c>
      <c r="B11" s="69" t="s">
        <v>379</v>
      </c>
      <c r="C11" s="70">
        <v>18</v>
      </c>
      <c r="D11" s="70"/>
      <c r="E11" s="71">
        <v>5</v>
      </c>
      <c r="F11" s="70">
        <v>10</v>
      </c>
      <c r="G11" s="72">
        <f>SUM(C11,D11,E11,F11)</f>
        <v>33</v>
      </c>
      <c r="H11" s="72">
        <v>32</v>
      </c>
      <c r="I11" s="72">
        <f>SUM(G11,H11)</f>
        <v>65</v>
      </c>
      <c r="J11" s="73">
        <v>7</v>
      </c>
    </row>
    <row r="12" spans="1:10" ht="24.75" thickBot="1">
      <c r="A12" s="61" t="s">
        <v>380</v>
      </c>
      <c r="B12" s="62" t="s">
        <v>381</v>
      </c>
      <c r="C12" s="63">
        <v>18</v>
      </c>
      <c r="D12" s="63"/>
      <c r="E12" s="64">
        <v>3</v>
      </c>
      <c r="F12" s="63">
        <v>3</v>
      </c>
      <c r="G12" s="57">
        <f>SUM(C12,D12,E12,F12)</f>
        <v>24</v>
      </c>
      <c r="H12" s="59">
        <v>33</v>
      </c>
      <c r="I12" s="59">
        <f>SUM(G12,H12)</f>
        <v>57</v>
      </c>
      <c r="J12" s="65">
        <v>8</v>
      </c>
    </row>
    <row r="13" spans="1:10" ht="13.5" thickBot="1">
      <c r="A13" s="44" t="s">
        <v>382</v>
      </c>
      <c r="B13" s="45" t="s">
        <v>383</v>
      </c>
      <c r="C13" s="46"/>
      <c r="D13" s="46"/>
      <c r="E13" s="47"/>
      <c r="F13" s="46"/>
      <c r="G13" s="48">
        <f>SUM(C13,D13,E13,F13)</f>
        <v>0</v>
      </c>
      <c r="J13" s="50"/>
    </row>
    <row r="14" spans="1:10" ht="13.5" thickBot="1">
      <c r="A14" s="51" t="s">
        <v>384</v>
      </c>
      <c r="B14" s="52" t="s">
        <v>385</v>
      </c>
      <c r="C14" s="46"/>
      <c r="D14" s="46"/>
      <c r="E14" s="47"/>
      <c r="F14" s="46"/>
      <c r="G14" s="48">
        <v>39</v>
      </c>
      <c r="J14" s="50"/>
    </row>
    <row r="15" spans="1:10" ht="13.5" thickBot="1">
      <c r="A15" s="61" t="s">
        <v>386</v>
      </c>
      <c r="B15" s="62" t="s">
        <v>387</v>
      </c>
      <c r="C15" s="63">
        <v>9</v>
      </c>
      <c r="D15" s="63">
        <v>10</v>
      </c>
      <c r="E15" s="64">
        <v>5</v>
      </c>
      <c r="F15" s="63">
        <v>10</v>
      </c>
      <c r="G15" s="57">
        <f>SUM(C15,D15,E15,F15)</f>
        <v>34</v>
      </c>
      <c r="H15" s="59">
        <v>24</v>
      </c>
      <c r="I15" s="59">
        <f>SUM(G15,H15)</f>
        <v>58</v>
      </c>
      <c r="J15" s="65">
        <v>6</v>
      </c>
    </row>
    <row r="16" spans="1:10" ht="13.5" thickBot="1">
      <c r="A16" s="61" t="s">
        <v>388</v>
      </c>
      <c r="B16" s="62" t="s">
        <v>389</v>
      </c>
      <c r="C16" s="63">
        <v>15</v>
      </c>
      <c r="D16" s="63">
        <v>10</v>
      </c>
      <c r="E16" s="64">
        <v>5</v>
      </c>
      <c r="F16" s="63">
        <v>10</v>
      </c>
      <c r="G16" s="57">
        <f>SUM(C16,D16,E16,F16)</f>
        <v>40</v>
      </c>
      <c r="H16" s="59">
        <v>32</v>
      </c>
      <c r="I16" s="59">
        <f>SUM(G16,H16)</f>
        <v>72</v>
      </c>
      <c r="J16" s="65">
        <v>5</v>
      </c>
    </row>
    <row r="17" spans="1:10" ht="13.5" thickBot="1">
      <c r="A17" s="51" t="s">
        <v>390</v>
      </c>
      <c r="B17" s="52" t="s">
        <v>391</v>
      </c>
      <c r="C17" s="46">
        <v>11</v>
      </c>
      <c r="D17" s="46"/>
      <c r="E17" s="47">
        <v>5</v>
      </c>
      <c r="F17" s="46">
        <v>10</v>
      </c>
      <c r="G17" s="48">
        <f>SUM(C17,D17,E17,F17)</f>
        <v>26</v>
      </c>
      <c r="J17" s="50"/>
    </row>
    <row r="18" spans="1:10" ht="13.5" thickBot="1">
      <c r="A18" s="44" t="s">
        <v>392</v>
      </c>
      <c r="B18" s="45" t="s">
        <v>393</v>
      </c>
      <c r="C18" s="46">
        <v>19</v>
      </c>
      <c r="D18" s="46">
        <v>10</v>
      </c>
      <c r="E18" s="47">
        <v>5</v>
      </c>
      <c r="F18" s="46">
        <v>10</v>
      </c>
      <c r="G18" s="48">
        <f>SUM(C18,D18,E18,F18)</f>
        <v>44</v>
      </c>
      <c r="J18" s="50"/>
    </row>
    <row r="19" spans="1:10" ht="13.5" thickBot="1">
      <c r="A19" s="61" t="s">
        <v>394</v>
      </c>
      <c r="B19" s="62" t="s">
        <v>395</v>
      </c>
      <c r="C19" s="63"/>
      <c r="D19" s="63"/>
      <c r="E19" s="64"/>
      <c r="F19" s="63"/>
      <c r="G19" s="57">
        <f>SUM(C19,D19,E19,F19)</f>
        <v>0</v>
      </c>
      <c r="H19" s="59"/>
      <c r="I19" s="59">
        <f>SUM(G19,H19)</f>
        <v>0</v>
      </c>
      <c r="J19" s="65"/>
    </row>
    <row r="20" spans="1:10" ht="13.5" thickBot="1">
      <c r="A20" s="51" t="s">
        <v>396</v>
      </c>
      <c r="B20" s="52" t="s">
        <v>397</v>
      </c>
      <c r="C20" s="46"/>
      <c r="D20" s="46"/>
      <c r="E20" s="47"/>
      <c r="F20" s="46"/>
      <c r="G20" s="48">
        <v>8</v>
      </c>
      <c r="J20" s="50"/>
    </row>
    <row r="21" spans="1:10" ht="13.5" thickBot="1">
      <c r="A21" s="61" t="s">
        <v>398</v>
      </c>
      <c r="B21" s="62" t="s">
        <v>399</v>
      </c>
      <c r="C21" s="63">
        <v>16</v>
      </c>
      <c r="D21" s="63">
        <v>10</v>
      </c>
      <c r="E21" s="64">
        <v>5</v>
      </c>
      <c r="F21" s="63">
        <v>10</v>
      </c>
      <c r="G21" s="57">
        <f aca="true" t="shared" si="0" ref="G21:G33">SUM(C21,D21,E21,F21)</f>
        <v>41</v>
      </c>
      <c r="H21" s="59">
        <v>35</v>
      </c>
      <c r="I21" s="59">
        <f aca="true" t="shared" si="1" ref="I21:I26">SUM(G21,H21)</f>
        <v>76</v>
      </c>
      <c r="J21" s="65">
        <v>8</v>
      </c>
    </row>
    <row r="22" spans="1:10" ht="13.5" thickBot="1">
      <c r="A22" s="61" t="s">
        <v>400</v>
      </c>
      <c r="B22" s="62" t="s">
        <v>401</v>
      </c>
      <c r="C22" s="63"/>
      <c r="D22" s="63"/>
      <c r="E22" s="64">
        <v>3</v>
      </c>
      <c r="F22" s="63">
        <v>5</v>
      </c>
      <c r="G22" s="57">
        <f t="shared" si="0"/>
        <v>8</v>
      </c>
      <c r="H22" s="59"/>
      <c r="I22" s="59">
        <f t="shared" si="1"/>
        <v>8</v>
      </c>
      <c r="J22" s="65"/>
    </row>
    <row r="23" spans="1:10" ht="13.5" thickBot="1">
      <c r="A23" s="61" t="s">
        <v>402</v>
      </c>
      <c r="B23" s="62" t="s">
        <v>403</v>
      </c>
      <c r="C23" s="63">
        <v>11</v>
      </c>
      <c r="D23" s="63"/>
      <c r="E23" s="64">
        <v>5</v>
      </c>
      <c r="F23" s="63">
        <v>10</v>
      </c>
      <c r="G23" s="57">
        <f t="shared" si="0"/>
        <v>26</v>
      </c>
      <c r="H23" s="59">
        <v>41</v>
      </c>
      <c r="I23" s="59">
        <f t="shared" si="1"/>
        <v>67</v>
      </c>
      <c r="J23" s="65">
        <v>5</v>
      </c>
    </row>
    <row r="24" spans="1:10" ht="13.5" thickBot="1">
      <c r="A24" s="74" t="s">
        <v>404</v>
      </c>
      <c r="B24" s="62" t="s">
        <v>405</v>
      </c>
      <c r="C24" s="63">
        <v>10</v>
      </c>
      <c r="D24" s="63">
        <v>10</v>
      </c>
      <c r="E24" s="75">
        <v>5</v>
      </c>
      <c r="F24" s="63">
        <v>10</v>
      </c>
      <c r="G24" s="57">
        <f t="shared" si="0"/>
        <v>35</v>
      </c>
      <c r="H24" s="59">
        <v>28</v>
      </c>
      <c r="I24" s="59">
        <f t="shared" si="1"/>
        <v>63</v>
      </c>
      <c r="J24" s="65">
        <v>7</v>
      </c>
    </row>
    <row r="25" spans="1:10" ht="13.5" thickBot="1">
      <c r="A25" s="68" t="s">
        <v>406</v>
      </c>
      <c r="B25" s="69" t="s">
        <v>407</v>
      </c>
      <c r="C25" s="70">
        <v>10</v>
      </c>
      <c r="D25" s="70"/>
      <c r="E25" s="71">
        <v>5</v>
      </c>
      <c r="F25" s="70">
        <v>10</v>
      </c>
      <c r="G25" s="72">
        <f t="shared" si="0"/>
        <v>25</v>
      </c>
      <c r="H25" s="72">
        <v>50</v>
      </c>
      <c r="I25" s="72">
        <f t="shared" si="1"/>
        <v>75</v>
      </c>
      <c r="J25" s="73">
        <v>8</v>
      </c>
    </row>
    <row r="26" spans="1:10" ht="13.5" thickBot="1">
      <c r="A26" s="68" t="s">
        <v>408</v>
      </c>
      <c r="B26" s="69" t="s">
        <v>409</v>
      </c>
      <c r="C26" s="70">
        <v>12</v>
      </c>
      <c r="D26" s="70"/>
      <c r="E26" s="71">
        <v>5</v>
      </c>
      <c r="F26" s="70">
        <v>10</v>
      </c>
      <c r="G26" s="72">
        <f t="shared" si="0"/>
        <v>27</v>
      </c>
      <c r="H26" s="72">
        <v>28</v>
      </c>
      <c r="I26" s="72">
        <f t="shared" si="1"/>
        <v>55</v>
      </c>
      <c r="J26" s="73">
        <v>6</v>
      </c>
    </row>
    <row r="27" spans="1:10" ht="13.5" thickBot="1">
      <c r="A27" s="44" t="s">
        <v>410</v>
      </c>
      <c r="B27" s="45" t="s">
        <v>411</v>
      </c>
      <c r="C27" s="46">
        <v>16</v>
      </c>
      <c r="D27" s="46"/>
      <c r="E27" s="47">
        <v>5</v>
      </c>
      <c r="F27" s="46">
        <v>5</v>
      </c>
      <c r="G27" s="48">
        <f t="shared" si="0"/>
        <v>26</v>
      </c>
      <c r="J27" s="50"/>
    </row>
    <row r="28" spans="1:10" ht="13.5" thickBot="1">
      <c r="A28" s="44" t="s">
        <v>412</v>
      </c>
      <c r="B28" s="45" t="s">
        <v>413</v>
      </c>
      <c r="C28" s="46">
        <v>19</v>
      </c>
      <c r="D28" s="46"/>
      <c r="E28" s="76">
        <v>5</v>
      </c>
      <c r="F28" s="46">
        <v>5</v>
      </c>
      <c r="G28" s="48">
        <f t="shared" si="0"/>
        <v>29</v>
      </c>
      <c r="J28" s="50"/>
    </row>
    <row r="29" spans="1:10" ht="13.5" thickBot="1">
      <c r="A29" s="68" t="s">
        <v>414</v>
      </c>
      <c r="B29" s="69" t="s">
        <v>415</v>
      </c>
      <c r="C29" s="70">
        <v>11</v>
      </c>
      <c r="D29" s="70">
        <v>10</v>
      </c>
      <c r="E29" s="71">
        <v>5</v>
      </c>
      <c r="F29" s="70"/>
      <c r="G29" s="72">
        <f t="shared" si="0"/>
        <v>26</v>
      </c>
      <c r="H29" s="72">
        <v>34</v>
      </c>
      <c r="I29" s="72">
        <f>SUM(G29,H29)</f>
        <v>60</v>
      </c>
      <c r="J29" s="73">
        <v>6</v>
      </c>
    </row>
    <row r="30" spans="1:10" ht="13.5" thickBot="1">
      <c r="A30" s="68" t="s">
        <v>416</v>
      </c>
      <c r="B30" s="69" t="s">
        <v>417</v>
      </c>
      <c r="C30" s="70">
        <v>20</v>
      </c>
      <c r="D30" s="70">
        <v>10</v>
      </c>
      <c r="E30" s="71">
        <v>5</v>
      </c>
      <c r="F30" s="70">
        <v>10</v>
      </c>
      <c r="G30" s="72">
        <f t="shared" si="0"/>
        <v>45</v>
      </c>
      <c r="H30" s="72">
        <v>50</v>
      </c>
      <c r="I30" s="72">
        <f>SUM(G30,H30)</f>
        <v>95</v>
      </c>
      <c r="J30" s="73">
        <v>10</v>
      </c>
    </row>
    <row r="31" spans="1:10" ht="13.5" thickBot="1">
      <c r="A31" s="68" t="s">
        <v>418</v>
      </c>
      <c r="B31" s="69" t="s">
        <v>419</v>
      </c>
      <c r="C31" s="70">
        <v>20</v>
      </c>
      <c r="D31" s="70"/>
      <c r="E31" s="71">
        <v>5</v>
      </c>
      <c r="F31" s="70">
        <v>10</v>
      </c>
      <c r="G31" s="72">
        <f t="shared" si="0"/>
        <v>35</v>
      </c>
      <c r="H31" s="72">
        <v>29</v>
      </c>
      <c r="I31" s="72">
        <f>SUM(G31,H31)</f>
        <v>64</v>
      </c>
      <c r="J31" s="73">
        <v>7</v>
      </c>
    </row>
    <row r="32" spans="1:10" ht="13.5" thickBot="1">
      <c r="A32" s="68" t="s">
        <v>420</v>
      </c>
      <c r="B32" s="69" t="s">
        <v>421</v>
      </c>
      <c r="C32" s="70">
        <v>15</v>
      </c>
      <c r="D32" s="70">
        <v>10</v>
      </c>
      <c r="E32" s="71">
        <v>5</v>
      </c>
      <c r="F32" s="70">
        <v>5</v>
      </c>
      <c r="G32" s="72">
        <f t="shared" si="0"/>
        <v>35</v>
      </c>
      <c r="H32" s="72">
        <v>39</v>
      </c>
      <c r="I32" s="72">
        <f>SUM(G32,H32)</f>
        <v>74</v>
      </c>
      <c r="J32" s="73">
        <v>8</v>
      </c>
    </row>
    <row r="33" spans="1:10" ht="13.5" thickBot="1">
      <c r="A33" s="68" t="s">
        <v>422</v>
      </c>
      <c r="B33" s="69" t="s">
        <v>423</v>
      </c>
      <c r="C33" s="70">
        <v>15</v>
      </c>
      <c r="D33" s="70"/>
      <c r="E33" s="71">
        <v>5</v>
      </c>
      <c r="F33" s="70">
        <v>5</v>
      </c>
      <c r="G33" s="72">
        <f t="shared" si="0"/>
        <v>25</v>
      </c>
      <c r="H33" s="72">
        <v>38</v>
      </c>
      <c r="I33" s="72">
        <f>SUM(G33,H33)</f>
        <v>63</v>
      </c>
      <c r="J33" s="73">
        <v>7</v>
      </c>
    </row>
    <row r="34" spans="1:10" ht="13.5" thickBot="1">
      <c r="A34" s="51" t="s">
        <v>424</v>
      </c>
      <c r="B34" s="52" t="s">
        <v>425</v>
      </c>
      <c r="C34" s="46"/>
      <c r="D34" s="46"/>
      <c r="E34" s="47"/>
      <c r="F34" s="46"/>
      <c r="G34" s="48">
        <v>45</v>
      </c>
      <c r="J34" s="50"/>
    </row>
    <row r="35" spans="1:10" ht="13.5" thickBot="1">
      <c r="A35" s="68" t="s">
        <v>426</v>
      </c>
      <c r="B35" s="69" t="s">
        <v>427</v>
      </c>
      <c r="C35" s="70">
        <v>19</v>
      </c>
      <c r="D35" s="70">
        <v>10</v>
      </c>
      <c r="E35" s="71">
        <v>3</v>
      </c>
      <c r="F35" s="70">
        <v>5</v>
      </c>
      <c r="G35" s="72">
        <f>SUM(C35,D35,E35,F35)</f>
        <v>37</v>
      </c>
      <c r="H35" s="72">
        <v>46</v>
      </c>
      <c r="I35" s="72">
        <f>SUM(G35,H35)</f>
        <v>83</v>
      </c>
      <c r="J35" s="73">
        <v>9</v>
      </c>
    </row>
    <row r="36" spans="1:10" ht="13.5" thickBot="1">
      <c r="A36" s="68" t="s">
        <v>428</v>
      </c>
      <c r="B36" s="69" t="s">
        <v>429</v>
      </c>
      <c r="C36" s="70">
        <v>19</v>
      </c>
      <c r="D36" s="70">
        <v>10</v>
      </c>
      <c r="E36" s="71">
        <v>5</v>
      </c>
      <c r="F36" s="70">
        <v>10</v>
      </c>
      <c r="G36" s="72">
        <f>SUM(C36,D36,E36,F36)</f>
        <v>44</v>
      </c>
      <c r="H36" s="72">
        <v>45</v>
      </c>
      <c r="I36" s="72">
        <f>SUM(G36,H36)</f>
        <v>89</v>
      </c>
      <c r="J36" s="73">
        <v>9</v>
      </c>
    </row>
    <row r="37" spans="1:10" ht="13.5" thickBot="1">
      <c r="A37" s="68" t="s">
        <v>430</v>
      </c>
      <c r="B37" s="69" t="s">
        <v>431</v>
      </c>
      <c r="C37" s="70">
        <v>9</v>
      </c>
      <c r="D37" s="70">
        <v>10</v>
      </c>
      <c r="E37" s="71">
        <v>5</v>
      </c>
      <c r="F37" s="70">
        <v>10</v>
      </c>
      <c r="G37" s="72">
        <f>SUM(C37,D37,E37,F37)</f>
        <v>34</v>
      </c>
      <c r="H37" s="72"/>
      <c r="I37" s="72">
        <f>SUM(G37,H37)</f>
        <v>34</v>
      </c>
      <c r="J37" s="73"/>
    </row>
    <row r="38" spans="1:10" ht="13.5" thickBot="1">
      <c r="A38" s="61" t="s">
        <v>432</v>
      </c>
      <c r="B38" s="62" t="s">
        <v>433</v>
      </c>
      <c r="C38" s="63">
        <v>17</v>
      </c>
      <c r="D38" s="63">
        <v>10</v>
      </c>
      <c r="E38" s="64">
        <v>5</v>
      </c>
      <c r="F38" s="63">
        <v>10</v>
      </c>
      <c r="G38" s="57">
        <f>SUM(C38,D38,E38,F38)</f>
        <v>42</v>
      </c>
      <c r="H38" s="59">
        <v>39</v>
      </c>
      <c r="I38" s="59">
        <f>SUM(G38,H38)</f>
        <v>81</v>
      </c>
      <c r="J38" s="65">
        <v>9</v>
      </c>
    </row>
    <row r="39" spans="1:10" ht="13.5" thickBot="1">
      <c r="A39" s="51" t="s">
        <v>434</v>
      </c>
      <c r="B39" s="52" t="s">
        <v>435</v>
      </c>
      <c r="C39" s="46"/>
      <c r="D39" s="46"/>
      <c r="E39" s="47"/>
      <c r="F39" s="46"/>
      <c r="J39" s="50"/>
    </row>
    <row r="40" spans="1:10" ht="13.5" thickBot="1">
      <c r="A40" s="68" t="s">
        <v>436</v>
      </c>
      <c r="B40" s="69" t="s">
        <v>437</v>
      </c>
      <c r="C40" s="70"/>
      <c r="D40" s="70"/>
      <c r="E40" s="71"/>
      <c r="F40" s="70"/>
      <c r="G40" s="72">
        <v>32</v>
      </c>
      <c r="H40" s="72">
        <v>35.5</v>
      </c>
      <c r="I40" s="72">
        <f>SUM(G40,H40)</f>
        <v>67.5</v>
      </c>
      <c r="J40" s="73">
        <v>7</v>
      </c>
    </row>
    <row r="41" spans="1:10" ht="12.75" customHeight="1" thickBot="1">
      <c r="A41" s="44" t="s">
        <v>438</v>
      </c>
      <c r="B41" s="45" t="s">
        <v>5498</v>
      </c>
      <c r="C41" s="46">
        <v>20</v>
      </c>
      <c r="D41" s="46">
        <v>10</v>
      </c>
      <c r="E41" s="47">
        <v>5</v>
      </c>
      <c r="F41" s="46">
        <v>10</v>
      </c>
      <c r="G41" s="48">
        <f aca="true" t="shared" si="2" ref="G41:G48">SUM(C41,D41,E41,F41)</f>
        <v>45</v>
      </c>
      <c r="J41" s="50"/>
    </row>
    <row r="42" spans="1:10" ht="13.5" thickBot="1">
      <c r="A42" s="68" t="s">
        <v>5499</v>
      </c>
      <c r="B42" s="69" t="s">
        <v>5500</v>
      </c>
      <c r="C42" s="70">
        <v>12</v>
      </c>
      <c r="D42" s="70"/>
      <c r="E42" s="71">
        <v>5</v>
      </c>
      <c r="F42" s="70">
        <v>10</v>
      </c>
      <c r="G42" s="72">
        <f t="shared" si="2"/>
        <v>27</v>
      </c>
      <c r="H42" s="72">
        <v>13</v>
      </c>
      <c r="I42" s="72">
        <f>SUM(G42,H42)</f>
        <v>40</v>
      </c>
      <c r="J42" s="73">
        <v>5</v>
      </c>
    </row>
    <row r="43" spans="1:10" ht="13.5" thickBot="1">
      <c r="A43" s="68" t="s">
        <v>5501</v>
      </c>
      <c r="B43" s="69" t="s">
        <v>5502</v>
      </c>
      <c r="C43" s="70">
        <v>14</v>
      </c>
      <c r="D43" s="70"/>
      <c r="E43" s="71">
        <v>5</v>
      </c>
      <c r="F43" s="70">
        <v>10</v>
      </c>
      <c r="G43" s="72">
        <f t="shared" si="2"/>
        <v>29</v>
      </c>
      <c r="H43" s="72">
        <v>36</v>
      </c>
      <c r="I43" s="72">
        <f>SUM(G43,H43)</f>
        <v>65</v>
      </c>
      <c r="J43" s="73">
        <v>7</v>
      </c>
    </row>
    <row r="44" spans="1:10" ht="13.5" thickBot="1">
      <c r="A44" s="44" t="s">
        <v>5503</v>
      </c>
      <c r="B44" s="45" t="s">
        <v>5504</v>
      </c>
      <c r="C44" s="46">
        <v>20</v>
      </c>
      <c r="D44" s="46">
        <v>10</v>
      </c>
      <c r="E44" s="47">
        <v>5</v>
      </c>
      <c r="F44" s="46">
        <v>10</v>
      </c>
      <c r="G44" s="48">
        <f t="shared" si="2"/>
        <v>45</v>
      </c>
      <c r="J44" s="50"/>
    </row>
    <row r="45" spans="1:10" ht="13.5" thickBot="1">
      <c r="A45" s="68" t="s">
        <v>5505</v>
      </c>
      <c r="B45" s="69" t="s">
        <v>5506</v>
      </c>
      <c r="C45" s="70"/>
      <c r="D45" s="70"/>
      <c r="E45" s="71">
        <v>3</v>
      </c>
      <c r="F45" s="70">
        <v>5</v>
      </c>
      <c r="G45" s="72">
        <f t="shared" si="2"/>
        <v>8</v>
      </c>
      <c r="H45" s="72"/>
      <c r="I45" s="72">
        <f>SUM(G45,H45)</f>
        <v>8</v>
      </c>
      <c r="J45" s="73"/>
    </row>
    <row r="46" spans="1:10" ht="13.5" thickBot="1">
      <c r="A46" s="68" t="s">
        <v>5507</v>
      </c>
      <c r="B46" s="69" t="s">
        <v>5508</v>
      </c>
      <c r="C46" s="70"/>
      <c r="D46" s="70"/>
      <c r="E46" s="71">
        <v>3</v>
      </c>
      <c r="F46" s="70">
        <v>5</v>
      </c>
      <c r="G46" s="72">
        <f t="shared" si="2"/>
        <v>8</v>
      </c>
      <c r="H46" s="72"/>
      <c r="I46" s="72">
        <f>SUM(G46,H46)</f>
        <v>8</v>
      </c>
      <c r="J46" s="73"/>
    </row>
    <row r="47" spans="1:10" ht="13.5" thickBot="1">
      <c r="A47" s="68" t="s">
        <v>5509</v>
      </c>
      <c r="B47" s="69" t="s">
        <v>5510</v>
      </c>
      <c r="C47" s="70">
        <v>17</v>
      </c>
      <c r="D47" s="70"/>
      <c r="E47" s="71">
        <v>5</v>
      </c>
      <c r="F47" s="70">
        <v>10</v>
      </c>
      <c r="G47" s="72">
        <f t="shared" si="2"/>
        <v>32</v>
      </c>
      <c r="H47" s="72">
        <v>37</v>
      </c>
      <c r="I47" s="72">
        <f>SUM(G47,H47)</f>
        <v>69</v>
      </c>
      <c r="J47" s="73">
        <v>7</v>
      </c>
    </row>
    <row r="48" spans="1:10" ht="13.5" thickBot="1">
      <c r="A48" s="68" t="s">
        <v>5511</v>
      </c>
      <c r="B48" s="69" t="s">
        <v>5512</v>
      </c>
      <c r="C48" s="70">
        <v>12</v>
      </c>
      <c r="D48" s="70">
        <v>10</v>
      </c>
      <c r="E48" s="71">
        <v>5</v>
      </c>
      <c r="F48" s="70">
        <v>10</v>
      </c>
      <c r="G48" s="72">
        <f t="shared" si="2"/>
        <v>37</v>
      </c>
      <c r="H48" s="72">
        <v>35</v>
      </c>
      <c r="I48" s="72">
        <f>SUM(G48,H48)</f>
        <v>72</v>
      </c>
      <c r="J48" s="73">
        <v>8</v>
      </c>
    </row>
    <row r="49" spans="1:10" ht="13.5" thickBot="1">
      <c r="A49" s="51" t="s">
        <v>5513</v>
      </c>
      <c r="B49" s="52" t="s">
        <v>5514</v>
      </c>
      <c r="C49" s="46"/>
      <c r="D49" s="46"/>
      <c r="E49" s="47"/>
      <c r="F49" s="46"/>
      <c r="G49" s="48">
        <v>26</v>
      </c>
      <c r="J49" s="50"/>
    </row>
    <row r="50" spans="1:10" ht="13.5" thickBot="1">
      <c r="A50" s="44" t="s">
        <v>5515</v>
      </c>
      <c r="B50" s="45" t="s">
        <v>5516</v>
      </c>
      <c r="C50" s="46">
        <v>16</v>
      </c>
      <c r="D50" s="46"/>
      <c r="E50" s="47">
        <v>5</v>
      </c>
      <c r="F50" s="46">
        <v>5</v>
      </c>
      <c r="G50" s="48">
        <f>SUM(C50,D50,E50,F50)</f>
        <v>26</v>
      </c>
      <c r="J50" s="50"/>
    </row>
    <row r="51" spans="1:10" ht="13.5" thickBot="1">
      <c r="A51" s="68" t="s">
        <v>5517</v>
      </c>
      <c r="B51" s="69" t="s">
        <v>5518</v>
      </c>
      <c r="C51" s="70">
        <v>17</v>
      </c>
      <c r="D51" s="70"/>
      <c r="E51" s="71">
        <v>5</v>
      </c>
      <c r="F51" s="70">
        <v>10</v>
      </c>
      <c r="G51" s="72">
        <f>SUM(C51,D51,E51,F51)</f>
        <v>32</v>
      </c>
      <c r="H51" s="72">
        <v>46</v>
      </c>
      <c r="I51" s="72">
        <f>SUM(G51,H51)</f>
        <v>78</v>
      </c>
      <c r="J51" s="73">
        <v>8</v>
      </c>
    </row>
    <row r="52" spans="1:10" ht="13.5" thickBot="1">
      <c r="A52" s="68" t="s">
        <v>5519</v>
      </c>
      <c r="B52" s="69" t="s">
        <v>5520</v>
      </c>
      <c r="C52" s="70">
        <v>16</v>
      </c>
      <c r="D52" s="70">
        <v>10</v>
      </c>
      <c r="E52" s="71">
        <v>5</v>
      </c>
      <c r="F52" s="70">
        <v>10</v>
      </c>
      <c r="G52" s="72">
        <f>SUM(C52,D52,E52,F52)</f>
        <v>41</v>
      </c>
      <c r="H52" s="72">
        <v>33</v>
      </c>
      <c r="I52" s="72">
        <f>SUM(G52,H52)</f>
        <v>74</v>
      </c>
      <c r="J52" s="73">
        <v>8</v>
      </c>
    </row>
    <row r="53" spans="1:10" ht="13.5" thickBot="1">
      <c r="A53" s="51" t="s">
        <v>5521</v>
      </c>
      <c r="B53" s="52" t="s">
        <v>5522</v>
      </c>
      <c r="C53" s="46"/>
      <c r="D53" s="46"/>
      <c r="E53" s="47"/>
      <c r="F53" s="46"/>
      <c r="G53" s="48">
        <f>SUM(C53,D53,E53,F53)</f>
        <v>0</v>
      </c>
      <c r="J53" s="50"/>
    </row>
    <row r="54" spans="1:10" ht="13.5" thickBot="1">
      <c r="A54" s="51" t="s">
        <v>5523</v>
      </c>
      <c r="B54" s="52" t="s">
        <v>5524</v>
      </c>
      <c r="C54" s="46">
        <v>14</v>
      </c>
      <c r="D54" s="46"/>
      <c r="E54" s="47">
        <v>5</v>
      </c>
      <c r="F54" s="46">
        <v>5</v>
      </c>
      <c r="G54" s="48">
        <f>SUM(C54,D54,E54,F54)</f>
        <v>24</v>
      </c>
      <c r="J54" s="50"/>
    </row>
    <row r="55" spans="1:10" ht="13.5" thickBot="1">
      <c r="A55" s="51" t="s">
        <v>5525</v>
      </c>
      <c r="B55" s="52" t="s">
        <v>5526</v>
      </c>
      <c r="C55" s="46"/>
      <c r="D55" s="46"/>
      <c r="E55" s="47"/>
      <c r="F55" s="46"/>
      <c r="J55" s="50"/>
    </row>
    <row r="56" spans="1:10" ht="13.5" thickBot="1">
      <c r="A56" s="68" t="s">
        <v>5527</v>
      </c>
      <c r="B56" s="69" t="s">
        <v>5528</v>
      </c>
      <c r="C56" s="70">
        <v>20</v>
      </c>
      <c r="D56" s="70"/>
      <c r="E56" s="71">
        <v>5</v>
      </c>
      <c r="F56" s="70">
        <v>10</v>
      </c>
      <c r="G56" s="72">
        <f>SUM(C56,D56,E56,F56)</f>
        <v>35</v>
      </c>
      <c r="H56" s="72">
        <v>32</v>
      </c>
      <c r="I56" s="72">
        <f>SUM(G56,H56)</f>
        <v>67</v>
      </c>
      <c r="J56" s="73">
        <v>7</v>
      </c>
    </row>
    <row r="57" spans="1:10" ht="13.5" thickBot="1">
      <c r="A57" s="51" t="s">
        <v>5529</v>
      </c>
      <c r="B57" s="52" t="s">
        <v>5530</v>
      </c>
      <c r="C57" s="46"/>
      <c r="D57" s="46"/>
      <c r="E57" s="47"/>
      <c r="F57" s="46"/>
      <c r="G57" s="48">
        <v>29</v>
      </c>
      <c r="J57" s="50"/>
    </row>
    <row r="58" spans="1:10" ht="13.5" thickBot="1">
      <c r="A58" s="68" t="s">
        <v>5531</v>
      </c>
      <c r="B58" s="69" t="s">
        <v>5532</v>
      </c>
      <c r="C58" s="70">
        <v>17</v>
      </c>
      <c r="D58" s="70">
        <v>10</v>
      </c>
      <c r="E58" s="71">
        <v>3</v>
      </c>
      <c r="F58" s="70">
        <v>5</v>
      </c>
      <c r="G58" s="72">
        <f aca="true" t="shared" si="3" ref="G58:G65">SUM(C58,D58,E58,F58)</f>
        <v>35</v>
      </c>
      <c r="H58" s="72">
        <v>36</v>
      </c>
      <c r="I58" s="72">
        <f>SUM(G58,H58)</f>
        <v>71</v>
      </c>
      <c r="J58" s="73">
        <v>8</v>
      </c>
    </row>
    <row r="59" spans="1:10" ht="13.5" thickBot="1">
      <c r="A59" s="51" t="s">
        <v>5533</v>
      </c>
      <c r="B59" s="52" t="s">
        <v>5534</v>
      </c>
      <c r="C59" s="46"/>
      <c r="D59" s="46"/>
      <c r="E59" s="47">
        <v>5</v>
      </c>
      <c r="F59" s="46">
        <v>5</v>
      </c>
      <c r="G59" s="48">
        <f t="shared" si="3"/>
        <v>10</v>
      </c>
      <c r="J59" s="50"/>
    </row>
    <row r="60" spans="1:10" ht="13.5" thickBot="1">
      <c r="A60" s="68" t="s">
        <v>5535</v>
      </c>
      <c r="B60" s="69" t="s">
        <v>5536</v>
      </c>
      <c r="C60" s="70">
        <v>15</v>
      </c>
      <c r="D60" s="70">
        <v>10</v>
      </c>
      <c r="E60" s="71">
        <v>5</v>
      </c>
      <c r="F60" s="70">
        <v>10</v>
      </c>
      <c r="G60" s="72">
        <f t="shared" si="3"/>
        <v>40</v>
      </c>
      <c r="H60" s="72">
        <v>45</v>
      </c>
      <c r="I60" s="72">
        <f>SUM(G60,H60)</f>
        <v>85</v>
      </c>
      <c r="J60" s="73">
        <v>9</v>
      </c>
    </row>
    <row r="61" spans="1:10" ht="13.5" thickBot="1">
      <c r="A61" s="68" t="s">
        <v>5537</v>
      </c>
      <c r="B61" s="69" t="s">
        <v>5538</v>
      </c>
      <c r="C61" s="70">
        <v>18</v>
      </c>
      <c r="D61" s="70">
        <v>10</v>
      </c>
      <c r="E61" s="71">
        <v>5</v>
      </c>
      <c r="F61" s="70">
        <v>10</v>
      </c>
      <c r="G61" s="72">
        <f t="shared" si="3"/>
        <v>43</v>
      </c>
      <c r="H61" s="72">
        <v>38</v>
      </c>
      <c r="I61" s="72">
        <f>SUM(G61,H61)</f>
        <v>81</v>
      </c>
      <c r="J61" s="73">
        <v>9</v>
      </c>
    </row>
    <row r="62" spans="1:10" ht="13.5" thickBot="1">
      <c r="A62" s="51" t="s">
        <v>5539</v>
      </c>
      <c r="B62" s="52" t="s">
        <v>5540</v>
      </c>
      <c r="C62" s="46">
        <v>17</v>
      </c>
      <c r="D62" s="46">
        <v>10</v>
      </c>
      <c r="E62" s="47">
        <v>5</v>
      </c>
      <c r="F62" s="46"/>
      <c r="G62" s="48">
        <f t="shared" si="3"/>
        <v>32</v>
      </c>
      <c r="J62" s="50"/>
    </row>
    <row r="63" spans="1:10" ht="13.5" thickBot="1">
      <c r="A63" s="68" t="s">
        <v>5541</v>
      </c>
      <c r="B63" s="69" t="s">
        <v>5542</v>
      </c>
      <c r="C63" s="70">
        <v>17</v>
      </c>
      <c r="D63" s="70"/>
      <c r="E63" s="71">
        <v>5</v>
      </c>
      <c r="F63" s="70">
        <v>10</v>
      </c>
      <c r="G63" s="72">
        <f t="shared" si="3"/>
        <v>32</v>
      </c>
      <c r="H63" s="72">
        <v>45</v>
      </c>
      <c r="I63" s="72">
        <f>SUM(G63,H63)</f>
        <v>77</v>
      </c>
      <c r="J63" s="73">
        <v>8</v>
      </c>
    </row>
    <row r="64" spans="1:10" ht="13.5" thickBot="1">
      <c r="A64" s="68" t="s">
        <v>5543</v>
      </c>
      <c r="B64" s="69" t="s">
        <v>5544</v>
      </c>
      <c r="C64" s="70">
        <v>16</v>
      </c>
      <c r="D64" s="70"/>
      <c r="E64" s="71">
        <v>5</v>
      </c>
      <c r="F64" s="70">
        <v>10</v>
      </c>
      <c r="G64" s="72">
        <f t="shared" si="3"/>
        <v>31</v>
      </c>
      <c r="H64" s="72"/>
      <c r="I64" s="72">
        <f>SUM(G64,H64)</f>
        <v>31</v>
      </c>
      <c r="J64" s="73"/>
    </row>
    <row r="65" spans="1:10" ht="13.5" thickBot="1">
      <c r="A65" s="68" t="s">
        <v>5545</v>
      </c>
      <c r="B65" s="69" t="s">
        <v>5546</v>
      </c>
      <c r="C65" s="70">
        <v>20</v>
      </c>
      <c r="D65" s="70">
        <v>10</v>
      </c>
      <c r="E65" s="71">
        <v>5</v>
      </c>
      <c r="F65" s="70">
        <v>10</v>
      </c>
      <c r="G65" s="72">
        <f t="shared" si="3"/>
        <v>45</v>
      </c>
      <c r="H65" s="72">
        <v>46</v>
      </c>
      <c r="I65" s="72">
        <f>SUM(G65,H65)</f>
        <v>91</v>
      </c>
      <c r="J65" s="73">
        <v>10</v>
      </c>
    </row>
    <row r="66" spans="1:10" ht="13.5" thickBot="1">
      <c r="A66" s="68" t="s">
        <v>5547</v>
      </c>
      <c r="B66" s="69" t="s">
        <v>5548</v>
      </c>
      <c r="C66" s="70"/>
      <c r="D66" s="70"/>
      <c r="E66" s="71"/>
      <c r="F66" s="70"/>
      <c r="G66" s="72">
        <v>37</v>
      </c>
      <c r="H66" s="72">
        <v>43</v>
      </c>
      <c r="I66" s="72">
        <f>SUM(G66,H66)</f>
        <v>80</v>
      </c>
      <c r="J66" s="73">
        <v>8</v>
      </c>
    </row>
    <row r="67" spans="1:10" ht="13.5" thickBot="1">
      <c r="A67" s="44" t="s">
        <v>5549</v>
      </c>
      <c r="B67" s="45" t="s">
        <v>5550</v>
      </c>
      <c r="C67" s="46"/>
      <c r="D67" s="46"/>
      <c r="E67" s="47"/>
      <c r="F67" s="46"/>
      <c r="G67" s="48">
        <f aca="true" t="shared" si="4" ref="G67:G82">SUM(C67,D67,E67,F67)</f>
        <v>0</v>
      </c>
      <c r="J67" s="50"/>
    </row>
    <row r="68" spans="1:10" ht="13.5" thickBot="1">
      <c r="A68" s="68" t="s">
        <v>5551</v>
      </c>
      <c r="B68" s="69" t="s">
        <v>5552</v>
      </c>
      <c r="C68" s="70">
        <v>12</v>
      </c>
      <c r="D68" s="70">
        <v>10</v>
      </c>
      <c r="E68" s="71">
        <v>5</v>
      </c>
      <c r="F68" s="70">
        <v>10</v>
      </c>
      <c r="G68" s="72">
        <f t="shared" si="4"/>
        <v>37</v>
      </c>
      <c r="H68" s="72">
        <v>28</v>
      </c>
      <c r="I68" s="72">
        <f>SUM(G68,H68)</f>
        <v>65</v>
      </c>
      <c r="J68" s="73">
        <v>7</v>
      </c>
    </row>
    <row r="69" spans="1:10" ht="13.5" thickBot="1">
      <c r="A69" s="44" t="s">
        <v>5553</v>
      </c>
      <c r="B69" s="45" t="s">
        <v>5554</v>
      </c>
      <c r="C69" s="46">
        <v>19</v>
      </c>
      <c r="D69" s="46">
        <v>8</v>
      </c>
      <c r="E69" s="47">
        <v>5</v>
      </c>
      <c r="F69" s="46">
        <v>10</v>
      </c>
      <c r="G69" s="48">
        <f t="shared" si="4"/>
        <v>42</v>
      </c>
      <c r="J69" s="50"/>
    </row>
    <row r="70" spans="1:10" ht="13.5" thickBot="1">
      <c r="A70" s="68" t="s">
        <v>5555</v>
      </c>
      <c r="B70" s="69" t="s">
        <v>5556</v>
      </c>
      <c r="C70" s="70">
        <v>6</v>
      </c>
      <c r="D70" s="70">
        <v>10</v>
      </c>
      <c r="E70" s="71">
        <v>5</v>
      </c>
      <c r="F70" s="70">
        <v>10</v>
      </c>
      <c r="G70" s="72">
        <f t="shared" si="4"/>
        <v>31</v>
      </c>
      <c r="H70" s="72"/>
      <c r="I70" s="72">
        <f>SUM(G70,H70)</f>
        <v>31</v>
      </c>
      <c r="J70" s="73"/>
    </row>
    <row r="71" spans="1:10" ht="13.5" thickBot="1">
      <c r="A71" s="44" t="s">
        <v>5557</v>
      </c>
      <c r="B71" s="45" t="s">
        <v>5558</v>
      </c>
      <c r="C71" s="46">
        <v>19</v>
      </c>
      <c r="D71" s="46"/>
      <c r="E71" s="47">
        <v>5</v>
      </c>
      <c r="F71" s="46">
        <v>10</v>
      </c>
      <c r="G71" s="48">
        <f t="shared" si="4"/>
        <v>34</v>
      </c>
      <c r="J71" s="50"/>
    </row>
    <row r="72" spans="1:10" ht="13.5" thickBot="1">
      <c r="A72" s="51" t="s">
        <v>5559</v>
      </c>
      <c r="B72" s="52" t="s">
        <v>5560</v>
      </c>
      <c r="C72" s="46"/>
      <c r="D72" s="46"/>
      <c r="E72" s="47"/>
      <c r="F72" s="46"/>
      <c r="G72" s="48">
        <f t="shared" si="4"/>
        <v>0</v>
      </c>
      <c r="J72" s="50"/>
    </row>
    <row r="73" spans="1:10" ht="13.5" thickBot="1">
      <c r="A73" s="51" t="s">
        <v>5561</v>
      </c>
      <c r="B73" s="52" t="s">
        <v>5562</v>
      </c>
      <c r="C73" s="46"/>
      <c r="D73" s="46"/>
      <c r="E73" s="47"/>
      <c r="F73" s="46"/>
      <c r="G73" s="48">
        <f t="shared" si="4"/>
        <v>0</v>
      </c>
      <c r="J73" s="50"/>
    </row>
    <row r="74" spans="1:10" ht="13.5" thickBot="1">
      <c r="A74" s="68" t="s">
        <v>5563</v>
      </c>
      <c r="B74" s="69" t="s">
        <v>5564</v>
      </c>
      <c r="C74" s="70"/>
      <c r="D74" s="70"/>
      <c r="E74" s="71">
        <v>5</v>
      </c>
      <c r="F74" s="70">
        <v>10</v>
      </c>
      <c r="G74" s="72">
        <f t="shared" si="4"/>
        <v>15</v>
      </c>
      <c r="H74" s="72"/>
      <c r="I74" s="72">
        <f>SUM(G74,H74)</f>
        <v>15</v>
      </c>
      <c r="J74" s="73"/>
    </row>
    <row r="75" spans="1:10" ht="13.5" thickBot="1">
      <c r="A75" s="68" t="s">
        <v>5565</v>
      </c>
      <c r="B75" s="69" t="s">
        <v>5566</v>
      </c>
      <c r="C75" s="70">
        <v>12</v>
      </c>
      <c r="D75" s="70">
        <v>10</v>
      </c>
      <c r="E75" s="71">
        <v>5</v>
      </c>
      <c r="F75" s="70">
        <v>10</v>
      </c>
      <c r="G75" s="72">
        <f t="shared" si="4"/>
        <v>37</v>
      </c>
      <c r="H75" s="72">
        <v>46</v>
      </c>
      <c r="I75" s="72">
        <f>SUM(G75,H75)</f>
        <v>83</v>
      </c>
      <c r="J75" s="73">
        <v>9</v>
      </c>
    </row>
    <row r="76" spans="1:10" ht="13.5" thickBot="1">
      <c r="A76" s="44" t="s">
        <v>5567</v>
      </c>
      <c r="B76" s="45" t="s">
        <v>2614</v>
      </c>
      <c r="C76" s="46">
        <v>15</v>
      </c>
      <c r="D76" s="46"/>
      <c r="E76" s="47">
        <v>5</v>
      </c>
      <c r="F76" s="46">
        <v>10</v>
      </c>
      <c r="G76" s="48">
        <f t="shared" si="4"/>
        <v>30</v>
      </c>
      <c r="J76" s="50"/>
    </row>
    <row r="77" spans="1:10" ht="13.5" thickBot="1">
      <c r="A77" s="51" t="s">
        <v>2615</v>
      </c>
      <c r="B77" s="52" t="s">
        <v>2616</v>
      </c>
      <c r="C77" s="46">
        <v>17</v>
      </c>
      <c r="D77" s="46"/>
      <c r="E77" s="47">
        <v>5</v>
      </c>
      <c r="F77" s="46">
        <v>5</v>
      </c>
      <c r="G77" s="48">
        <f t="shared" si="4"/>
        <v>27</v>
      </c>
      <c r="J77" s="50"/>
    </row>
    <row r="78" spans="1:10" ht="13.5" thickBot="1">
      <c r="A78" s="68" t="s">
        <v>2617</v>
      </c>
      <c r="B78" s="69" t="s">
        <v>2618</v>
      </c>
      <c r="C78" s="70">
        <v>19</v>
      </c>
      <c r="D78" s="70">
        <v>10</v>
      </c>
      <c r="E78" s="71">
        <v>5</v>
      </c>
      <c r="F78" s="70">
        <v>10</v>
      </c>
      <c r="G78" s="72">
        <f t="shared" si="4"/>
        <v>44</v>
      </c>
      <c r="H78" s="72">
        <v>47</v>
      </c>
      <c r="I78" s="72">
        <f>SUM(G78,H78)</f>
        <v>91</v>
      </c>
      <c r="J78" s="73">
        <v>10</v>
      </c>
    </row>
    <row r="79" spans="1:10" ht="13.5" thickBot="1">
      <c r="A79" s="68" t="s">
        <v>2619</v>
      </c>
      <c r="B79" s="69" t="s">
        <v>2620</v>
      </c>
      <c r="C79" s="70">
        <v>10</v>
      </c>
      <c r="D79" s="70">
        <v>10</v>
      </c>
      <c r="E79" s="71">
        <v>5</v>
      </c>
      <c r="F79" s="70">
        <v>10</v>
      </c>
      <c r="G79" s="72">
        <f t="shared" si="4"/>
        <v>35</v>
      </c>
      <c r="H79" s="72">
        <v>29</v>
      </c>
      <c r="I79" s="72">
        <f>SUM(G79,H79)</f>
        <v>64</v>
      </c>
      <c r="J79" s="73">
        <v>7</v>
      </c>
    </row>
    <row r="80" spans="1:10" ht="13.5" thickBot="1">
      <c r="A80" s="51" t="s">
        <v>2621</v>
      </c>
      <c r="B80" s="52" t="s">
        <v>2622</v>
      </c>
      <c r="C80" s="46">
        <v>8.5</v>
      </c>
      <c r="D80" s="46">
        <v>10</v>
      </c>
      <c r="E80" s="47">
        <v>5</v>
      </c>
      <c r="F80" s="46"/>
      <c r="G80" s="48">
        <f t="shared" si="4"/>
        <v>23.5</v>
      </c>
      <c r="J80" s="50"/>
    </row>
    <row r="81" spans="1:10" ht="13.5" thickBot="1">
      <c r="A81" s="68" t="s">
        <v>2623</v>
      </c>
      <c r="B81" s="69" t="s">
        <v>2624</v>
      </c>
      <c r="C81" s="70">
        <v>19</v>
      </c>
      <c r="D81" s="70"/>
      <c r="E81" s="71">
        <v>5</v>
      </c>
      <c r="F81" s="70">
        <v>10</v>
      </c>
      <c r="G81" s="72">
        <f t="shared" si="4"/>
        <v>34</v>
      </c>
      <c r="H81" s="72">
        <v>50</v>
      </c>
      <c r="I81" s="72">
        <f>SUM(G81,H81)</f>
        <v>84</v>
      </c>
      <c r="J81" s="73">
        <v>9</v>
      </c>
    </row>
    <row r="82" spans="1:10" ht="13.5" thickBot="1">
      <c r="A82" s="68" t="s">
        <v>2625</v>
      </c>
      <c r="B82" s="69" t="s">
        <v>2626</v>
      </c>
      <c r="C82" s="70"/>
      <c r="D82" s="70"/>
      <c r="E82" s="71">
        <v>3</v>
      </c>
      <c r="F82" s="70">
        <v>5</v>
      </c>
      <c r="G82" s="72">
        <f t="shared" si="4"/>
        <v>8</v>
      </c>
      <c r="H82" s="72"/>
      <c r="I82" s="72">
        <f>SUM(G82,H82)</f>
        <v>8</v>
      </c>
      <c r="J82" s="73"/>
    </row>
    <row r="83" spans="1:10" ht="13.5" thickBot="1">
      <c r="A83" s="51" t="s">
        <v>2627</v>
      </c>
      <c r="B83" s="52" t="s">
        <v>2628</v>
      </c>
      <c r="C83" s="46"/>
      <c r="D83" s="46"/>
      <c r="E83" s="47"/>
      <c r="F83" s="46"/>
      <c r="G83" s="48">
        <v>43</v>
      </c>
      <c r="J83" s="50"/>
    </row>
    <row r="84" spans="1:10" ht="13.5" thickBot="1">
      <c r="A84" s="68" t="s">
        <v>2629</v>
      </c>
      <c r="B84" s="69" t="s">
        <v>2630</v>
      </c>
      <c r="C84" s="70">
        <v>11</v>
      </c>
      <c r="D84" s="70">
        <v>10</v>
      </c>
      <c r="E84" s="71">
        <v>3</v>
      </c>
      <c r="F84" s="70">
        <v>5</v>
      </c>
      <c r="G84" s="72">
        <f>SUM(C84,D84,E84,F84)</f>
        <v>29</v>
      </c>
      <c r="H84" s="72" t="s">
        <v>2631</v>
      </c>
      <c r="I84" s="72">
        <f>SUM(G84,H84)</f>
        <v>29</v>
      </c>
      <c r="J84" s="73">
        <v>6</v>
      </c>
    </row>
    <row r="85" spans="1:10" ht="13.5" thickBot="1">
      <c r="A85" s="68" t="s">
        <v>2632</v>
      </c>
      <c r="B85" s="69" t="s">
        <v>2633</v>
      </c>
      <c r="C85" s="70">
        <v>18</v>
      </c>
      <c r="D85" s="70">
        <v>10</v>
      </c>
      <c r="E85" s="71">
        <v>5</v>
      </c>
      <c r="F85" s="70">
        <v>10</v>
      </c>
      <c r="G85" s="72">
        <f>SUM(C85,D85,E85,F85)</f>
        <v>43</v>
      </c>
      <c r="H85" s="72">
        <v>29</v>
      </c>
      <c r="I85" s="72">
        <f>SUM(G85,H85)</f>
        <v>72</v>
      </c>
      <c r="J85" s="73">
        <v>8</v>
      </c>
    </row>
    <row r="86" spans="1:10" ht="13.5" thickBot="1">
      <c r="A86" s="68" t="s">
        <v>2634</v>
      </c>
      <c r="B86" s="69" t="s">
        <v>2635</v>
      </c>
      <c r="C86" s="70">
        <v>10</v>
      </c>
      <c r="D86" s="70"/>
      <c r="E86" s="71">
        <v>5</v>
      </c>
      <c r="F86" s="70">
        <v>10</v>
      </c>
      <c r="G86" s="72">
        <f>SUM(C86,D86,E86,F86)</f>
        <v>25</v>
      </c>
      <c r="H86" s="72">
        <v>28</v>
      </c>
      <c r="I86" s="72">
        <f>SUM(G86,H86)</f>
        <v>53</v>
      </c>
      <c r="J86" s="73">
        <v>6</v>
      </c>
    </row>
    <row r="87" spans="1:10" ht="13.5" thickBot="1">
      <c r="A87" s="68" t="s">
        <v>2636</v>
      </c>
      <c r="B87" s="69" t="s">
        <v>2637</v>
      </c>
      <c r="C87" s="70">
        <v>19</v>
      </c>
      <c r="D87" s="70">
        <v>10</v>
      </c>
      <c r="E87" s="71">
        <v>5</v>
      </c>
      <c r="F87" s="70">
        <v>10</v>
      </c>
      <c r="G87" s="72">
        <f>SUM(C87,D87,E87,F87)</f>
        <v>44</v>
      </c>
      <c r="H87" s="72">
        <v>38</v>
      </c>
      <c r="I87" s="72">
        <f>SUM(G87,H87)</f>
        <v>82</v>
      </c>
      <c r="J87" s="73">
        <v>9</v>
      </c>
    </row>
    <row r="88" spans="1:10" ht="13.5" thickBot="1">
      <c r="A88" s="68" t="s">
        <v>2638</v>
      </c>
      <c r="B88" s="69" t="s">
        <v>2639</v>
      </c>
      <c r="C88" s="70">
        <v>13</v>
      </c>
      <c r="D88" s="70"/>
      <c r="E88" s="71">
        <v>5</v>
      </c>
      <c r="F88" s="70">
        <v>5</v>
      </c>
      <c r="G88" s="72">
        <f>SUM(C88,D88,E88,F88)</f>
        <v>23</v>
      </c>
      <c r="H88" s="72"/>
      <c r="I88" s="72">
        <f>SUM(G88,H88)</f>
        <v>23</v>
      </c>
      <c r="J88" s="73"/>
    </row>
    <row r="89" spans="1:10" ht="13.5" thickBot="1">
      <c r="A89" s="51" t="s">
        <v>2640</v>
      </c>
      <c r="B89" s="52" t="s">
        <v>2641</v>
      </c>
      <c r="C89" s="46"/>
      <c r="D89" s="46"/>
      <c r="E89" s="47"/>
      <c r="F89" s="46"/>
      <c r="G89" s="48">
        <v>27</v>
      </c>
      <c r="J89" s="50"/>
    </row>
    <row r="90" spans="1:10" ht="13.5" thickBot="1">
      <c r="A90" s="68" t="s">
        <v>2642</v>
      </c>
      <c r="B90" s="69" t="s">
        <v>2643</v>
      </c>
      <c r="C90" s="70"/>
      <c r="D90" s="70"/>
      <c r="E90" s="71"/>
      <c r="F90" s="70"/>
      <c r="G90" s="72">
        <v>43</v>
      </c>
      <c r="H90" s="72">
        <v>38</v>
      </c>
      <c r="I90" s="72">
        <f>SUM(G90,H90)</f>
        <v>81</v>
      </c>
      <c r="J90" s="73">
        <v>9</v>
      </c>
    </row>
    <row r="91" spans="1:10" ht="13.5" thickBot="1">
      <c r="A91" s="51" t="s">
        <v>2644</v>
      </c>
      <c r="B91" s="52" t="s">
        <v>2645</v>
      </c>
      <c r="C91" s="46">
        <v>17</v>
      </c>
      <c r="D91" s="46">
        <v>10</v>
      </c>
      <c r="E91" s="47">
        <v>5</v>
      </c>
      <c r="F91" s="46">
        <v>5</v>
      </c>
      <c r="G91" s="48">
        <f>SUM(C91,D91,E91,F91)</f>
        <v>37</v>
      </c>
      <c r="J91" s="50"/>
    </row>
    <row r="92" spans="1:10" ht="13.5" thickBot="1">
      <c r="A92" s="51" t="s">
        <v>2646</v>
      </c>
      <c r="B92" s="52" t="s">
        <v>2647</v>
      </c>
      <c r="C92" s="46">
        <v>9</v>
      </c>
      <c r="D92" s="46">
        <v>10</v>
      </c>
      <c r="E92" s="47">
        <v>5</v>
      </c>
      <c r="F92" s="46">
        <v>10</v>
      </c>
      <c r="G92" s="48">
        <f>SUM(C92,D92,E92,F92)</f>
        <v>34</v>
      </c>
      <c r="J92" s="50"/>
    </row>
    <row r="93" spans="1:10" ht="13.5" thickBot="1">
      <c r="A93" s="68" t="s">
        <v>2648</v>
      </c>
      <c r="B93" s="69" t="s">
        <v>2649</v>
      </c>
      <c r="C93" s="70"/>
      <c r="D93" s="70"/>
      <c r="E93" s="71"/>
      <c r="F93" s="70"/>
      <c r="G93" s="72">
        <v>25</v>
      </c>
      <c r="H93" s="72">
        <v>28</v>
      </c>
      <c r="I93" s="72">
        <f>SUM(G93,H93)</f>
        <v>53</v>
      </c>
      <c r="J93" s="73">
        <v>6</v>
      </c>
    </row>
    <row r="94" spans="1:10" ht="13.5" thickBot="1">
      <c r="A94" s="51" t="s">
        <v>2650</v>
      </c>
      <c r="B94" s="52" t="s">
        <v>2651</v>
      </c>
      <c r="C94" s="46"/>
      <c r="D94" s="46"/>
      <c r="E94" s="47"/>
      <c r="F94" s="46"/>
      <c r="G94" s="48">
        <v>7</v>
      </c>
      <c r="J94" s="50"/>
    </row>
    <row r="95" spans="1:10" ht="13.5" thickBot="1">
      <c r="A95" s="68" t="s">
        <v>2652</v>
      </c>
      <c r="B95" s="69" t="s">
        <v>2653</v>
      </c>
      <c r="C95" s="70"/>
      <c r="D95" s="70"/>
      <c r="E95" s="71"/>
      <c r="F95" s="70"/>
      <c r="G95" s="72">
        <v>41</v>
      </c>
      <c r="H95" s="72">
        <v>40</v>
      </c>
      <c r="I95" s="72">
        <f>SUM(G95,H95)</f>
        <v>81</v>
      </c>
      <c r="J95" s="73">
        <v>9</v>
      </c>
    </row>
    <row r="96" spans="1:10" ht="13.5" thickBot="1">
      <c r="A96" s="68" t="s">
        <v>2654</v>
      </c>
      <c r="B96" s="69" t="s">
        <v>2655</v>
      </c>
      <c r="C96" s="70">
        <v>16</v>
      </c>
      <c r="D96" s="70"/>
      <c r="E96" s="71">
        <v>5</v>
      </c>
      <c r="F96" s="70">
        <v>10</v>
      </c>
      <c r="G96" s="72">
        <f aca="true" t="shared" si="5" ref="G96:G101">SUM(C96,D96,E96,F96)</f>
        <v>31</v>
      </c>
      <c r="H96" s="72">
        <v>32</v>
      </c>
      <c r="I96" s="72">
        <f>SUM(G96,H96)</f>
        <v>63</v>
      </c>
      <c r="J96" s="73">
        <v>7</v>
      </c>
    </row>
    <row r="97" spans="1:10" ht="13.5" thickBot="1">
      <c r="A97" s="68" t="s">
        <v>2656</v>
      </c>
      <c r="B97" s="69" t="s">
        <v>2657</v>
      </c>
      <c r="C97" s="70">
        <v>14</v>
      </c>
      <c r="D97" s="70">
        <v>10</v>
      </c>
      <c r="E97" s="71">
        <v>5</v>
      </c>
      <c r="F97" s="70">
        <v>10</v>
      </c>
      <c r="G97" s="72">
        <f t="shared" si="5"/>
        <v>39</v>
      </c>
      <c r="H97" s="72">
        <v>18</v>
      </c>
      <c r="I97" s="72">
        <f>SUM(G97,H97)</f>
        <v>57</v>
      </c>
      <c r="J97" s="73">
        <v>5</v>
      </c>
    </row>
    <row r="98" spans="1:10" ht="13.5" thickBot="1">
      <c r="A98" s="44" t="s">
        <v>2658</v>
      </c>
      <c r="B98" s="45" t="s">
        <v>2659</v>
      </c>
      <c r="C98" s="46">
        <v>20</v>
      </c>
      <c r="D98" s="46"/>
      <c r="E98" s="47">
        <v>5</v>
      </c>
      <c r="F98" s="46"/>
      <c r="G98" s="48">
        <f t="shared" si="5"/>
        <v>25</v>
      </c>
      <c r="J98" s="50"/>
    </row>
    <row r="99" spans="1:10" ht="13.5" thickBot="1">
      <c r="A99" s="68" t="s">
        <v>2660</v>
      </c>
      <c r="B99" s="69" t="s">
        <v>2661</v>
      </c>
      <c r="C99" s="70">
        <v>13</v>
      </c>
      <c r="D99" s="70">
        <v>10</v>
      </c>
      <c r="E99" s="71">
        <v>5</v>
      </c>
      <c r="F99" s="70">
        <v>10</v>
      </c>
      <c r="G99" s="72">
        <f t="shared" si="5"/>
        <v>38</v>
      </c>
      <c r="H99" s="72">
        <v>29</v>
      </c>
      <c r="I99" s="72">
        <f>SUM(G99,H99)</f>
        <v>67</v>
      </c>
      <c r="J99" s="73">
        <v>7</v>
      </c>
    </row>
    <row r="100" spans="1:10" ht="13.5" thickBot="1">
      <c r="A100" s="51" t="s">
        <v>2662</v>
      </c>
      <c r="B100" s="52" t="s">
        <v>2663</v>
      </c>
      <c r="C100" s="46">
        <v>10</v>
      </c>
      <c r="D100" s="46">
        <v>10</v>
      </c>
      <c r="E100" s="47">
        <v>5</v>
      </c>
      <c r="F100" s="46">
        <v>5</v>
      </c>
      <c r="G100" s="48">
        <f t="shared" si="5"/>
        <v>30</v>
      </c>
      <c r="J100" s="50"/>
    </row>
    <row r="101" spans="1:10" ht="13.5" thickBot="1">
      <c r="A101" s="51" t="s">
        <v>2664</v>
      </c>
      <c r="B101" s="52" t="s">
        <v>2665</v>
      </c>
      <c r="C101" s="46">
        <v>20</v>
      </c>
      <c r="D101" s="46">
        <v>10</v>
      </c>
      <c r="E101" s="47">
        <v>5</v>
      </c>
      <c r="F101" s="46">
        <v>10</v>
      </c>
      <c r="G101" s="48">
        <f t="shared" si="5"/>
        <v>45</v>
      </c>
      <c r="J101" s="50"/>
    </row>
    <row r="102" spans="1:10" ht="13.5" thickBot="1">
      <c r="A102" s="51" t="s">
        <v>2666</v>
      </c>
      <c r="B102" s="52" t="s">
        <v>2667</v>
      </c>
      <c r="C102" s="46"/>
      <c r="D102" s="46"/>
      <c r="E102" s="47"/>
      <c r="F102" s="46"/>
      <c r="G102" s="48">
        <v>23</v>
      </c>
      <c r="J102" s="50"/>
    </row>
    <row r="103" spans="1:10" ht="13.5" thickBot="1">
      <c r="A103" s="51" t="s">
        <v>2668</v>
      </c>
      <c r="B103" s="52" t="s">
        <v>2669</v>
      </c>
      <c r="C103" s="46"/>
      <c r="D103" s="46"/>
      <c r="E103" s="47"/>
      <c r="F103" s="46"/>
      <c r="G103" s="48">
        <f>SUM(C103,D103,E103,F103)</f>
        <v>0</v>
      </c>
      <c r="J103" s="50"/>
    </row>
    <row r="104" spans="1:10" ht="13.5" thickBot="1">
      <c r="A104" s="51" t="s">
        <v>2670</v>
      </c>
      <c r="B104" s="52" t="s">
        <v>2671</v>
      </c>
      <c r="C104" s="46"/>
      <c r="D104" s="46"/>
      <c r="E104" s="47"/>
      <c r="F104" s="46"/>
      <c r="J104" s="50"/>
    </row>
    <row r="105" spans="1:10" ht="13.5" thickBot="1">
      <c r="A105" s="51" t="s">
        <v>2672</v>
      </c>
      <c r="B105" s="52" t="s">
        <v>2673</v>
      </c>
      <c r="C105" s="46"/>
      <c r="D105" s="46"/>
      <c r="E105" s="47"/>
      <c r="F105" s="46"/>
      <c r="G105" s="48">
        <f>SUM(C105,D105,E105,F105)</f>
        <v>0</v>
      </c>
      <c r="J105" s="50"/>
    </row>
    <row r="106" spans="1:10" ht="13.5" thickBot="1">
      <c r="A106" s="68" t="s">
        <v>2674</v>
      </c>
      <c r="B106" s="69" t="s">
        <v>2675</v>
      </c>
      <c r="C106" s="70">
        <v>15</v>
      </c>
      <c r="D106" s="70"/>
      <c r="E106" s="71">
        <v>5</v>
      </c>
      <c r="F106" s="70">
        <v>10</v>
      </c>
      <c r="G106" s="72">
        <f>SUM(C106,D106,E106,F106)</f>
        <v>30</v>
      </c>
      <c r="H106" s="72">
        <v>28</v>
      </c>
      <c r="I106" s="72">
        <f>SUM(G106,H106)</f>
        <v>58</v>
      </c>
      <c r="J106" s="73">
        <v>6</v>
      </c>
    </row>
    <row r="107" spans="1:10" ht="13.5" thickBot="1">
      <c r="A107" s="68" t="s">
        <v>2676</v>
      </c>
      <c r="B107" s="69" t="s">
        <v>2677</v>
      </c>
      <c r="C107" s="70">
        <v>16</v>
      </c>
      <c r="D107" s="70">
        <v>10</v>
      </c>
      <c r="E107" s="71">
        <v>5</v>
      </c>
      <c r="F107" s="70">
        <v>10</v>
      </c>
      <c r="G107" s="72">
        <f>SUM(C107,D107,E107,F107)</f>
        <v>41</v>
      </c>
      <c r="H107" s="72">
        <v>47</v>
      </c>
      <c r="I107" s="72">
        <f>SUM(G107,H107)</f>
        <v>88</v>
      </c>
      <c r="J107" s="73">
        <v>9</v>
      </c>
    </row>
    <row r="108" spans="1:10" ht="13.5" thickBot="1">
      <c r="A108" s="68" t="s">
        <v>2678</v>
      </c>
      <c r="B108" s="69" t="s">
        <v>2679</v>
      </c>
      <c r="C108" s="70"/>
      <c r="D108" s="70"/>
      <c r="E108" s="71"/>
      <c r="F108" s="70"/>
      <c r="G108" s="72"/>
      <c r="H108" s="72">
        <v>34</v>
      </c>
      <c r="I108" s="72">
        <f>SUM(G108,H108)</f>
        <v>34</v>
      </c>
      <c r="J108" s="73">
        <v>6</v>
      </c>
    </row>
    <row r="109" spans="1:10" s="77" customFormat="1" ht="13.5" thickBot="1">
      <c r="A109" s="68" t="s">
        <v>2680</v>
      </c>
      <c r="B109" s="69" t="s">
        <v>2681</v>
      </c>
      <c r="C109" s="70"/>
      <c r="D109" s="70"/>
      <c r="E109" s="71"/>
      <c r="F109" s="70"/>
      <c r="G109" s="72">
        <v>33</v>
      </c>
      <c r="H109" s="72">
        <v>30</v>
      </c>
      <c r="I109" s="72">
        <f>SUM(G109,H109)</f>
        <v>63</v>
      </c>
      <c r="J109" s="73">
        <v>7</v>
      </c>
    </row>
    <row r="110" spans="1:10" ht="13.5" thickBot="1">
      <c r="A110" s="51" t="s">
        <v>2682</v>
      </c>
      <c r="B110" s="52" t="s">
        <v>2683</v>
      </c>
      <c r="C110" s="46">
        <v>12</v>
      </c>
      <c r="D110" s="46"/>
      <c r="E110" s="47">
        <v>5</v>
      </c>
      <c r="F110" s="46">
        <v>10</v>
      </c>
      <c r="G110" s="48">
        <f>SUM(C110,D110,E110,F110)</f>
        <v>27</v>
      </c>
      <c r="J110" s="50"/>
    </row>
    <row r="111" spans="1:10" ht="13.5" thickBot="1">
      <c r="A111" s="51" t="s">
        <v>2684</v>
      </c>
      <c r="B111" s="52" t="s">
        <v>2685</v>
      </c>
      <c r="C111" s="46"/>
      <c r="D111" s="46"/>
      <c r="E111" s="47"/>
      <c r="F111" s="46"/>
      <c r="G111" s="48">
        <v>33</v>
      </c>
      <c r="J111" s="50"/>
    </row>
    <row r="112" spans="1:10" ht="13.5" thickBot="1">
      <c r="A112" s="68" t="s">
        <v>2686</v>
      </c>
      <c r="B112" s="69" t="s">
        <v>2687</v>
      </c>
      <c r="C112" s="70"/>
      <c r="D112" s="70"/>
      <c r="E112" s="71"/>
      <c r="F112" s="70"/>
      <c r="G112" s="72">
        <v>26</v>
      </c>
      <c r="H112" s="72">
        <v>28</v>
      </c>
      <c r="I112" s="72">
        <f>SUM(G112,H112)</f>
        <v>54</v>
      </c>
      <c r="J112" s="73">
        <v>6</v>
      </c>
    </row>
    <row r="113" spans="1:10" ht="13.5" thickBot="1">
      <c r="A113" s="51" t="s">
        <v>2688</v>
      </c>
      <c r="B113" s="52" t="s">
        <v>2689</v>
      </c>
      <c r="C113" s="46"/>
      <c r="D113" s="46"/>
      <c r="E113" s="47"/>
      <c r="F113" s="46"/>
      <c r="G113" s="48">
        <v>10</v>
      </c>
      <c r="J113" s="50"/>
    </row>
    <row r="114" spans="1:10" ht="13.5" thickBot="1">
      <c r="A114" s="78" t="s">
        <v>2690</v>
      </c>
      <c r="B114" s="79" t="s">
        <v>2691</v>
      </c>
      <c r="C114" s="80">
        <v>18</v>
      </c>
      <c r="D114" s="80"/>
      <c r="E114" s="81">
        <v>5</v>
      </c>
      <c r="F114" s="80">
        <v>5</v>
      </c>
      <c r="G114" s="82">
        <f>SUM(C114+D114+E114+F114)</f>
        <v>28</v>
      </c>
      <c r="H114" s="82"/>
      <c r="I114" s="82">
        <f aca="true" t="shared" si="6" ref="I114:I123">SUM(G114,H114)</f>
        <v>28</v>
      </c>
      <c r="J114" s="83"/>
    </row>
    <row r="115" spans="1:10" ht="13.5" thickBot="1">
      <c r="A115" s="68" t="s">
        <v>2692</v>
      </c>
      <c r="B115" s="69" t="s">
        <v>2693</v>
      </c>
      <c r="C115" s="70"/>
      <c r="D115" s="70"/>
      <c r="E115" s="71">
        <v>5</v>
      </c>
      <c r="F115" s="70">
        <v>10</v>
      </c>
      <c r="G115" s="72">
        <f aca="true" t="shared" si="7" ref="G115:G122">SUM(C115,D115,E115,F115)</f>
        <v>15</v>
      </c>
      <c r="H115" s="72"/>
      <c r="I115" s="72">
        <f t="shared" si="6"/>
        <v>15</v>
      </c>
      <c r="J115" s="73"/>
    </row>
    <row r="116" spans="1:10" ht="13.5" thickBot="1">
      <c r="A116" s="68" t="s">
        <v>2694</v>
      </c>
      <c r="B116" s="69" t="s">
        <v>2695</v>
      </c>
      <c r="C116" s="70">
        <v>10</v>
      </c>
      <c r="D116" s="70"/>
      <c r="E116" s="71">
        <v>5</v>
      </c>
      <c r="F116" s="70">
        <v>10</v>
      </c>
      <c r="G116" s="72">
        <f t="shared" si="7"/>
        <v>25</v>
      </c>
      <c r="H116" s="72"/>
      <c r="I116" s="72">
        <f t="shared" si="6"/>
        <v>25</v>
      </c>
      <c r="J116" s="73"/>
    </row>
    <row r="117" spans="1:10" ht="13.5" thickBot="1">
      <c r="A117" s="68" t="s">
        <v>2696</v>
      </c>
      <c r="B117" s="69" t="s">
        <v>2697</v>
      </c>
      <c r="C117" s="70">
        <v>9</v>
      </c>
      <c r="D117" s="70"/>
      <c r="E117" s="71"/>
      <c r="F117" s="70"/>
      <c r="G117" s="72">
        <f t="shared" si="7"/>
        <v>9</v>
      </c>
      <c r="H117" s="72"/>
      <c r="I117" s="72">
        <f t="shared" si="6"/>
        <v>9</v>
      </c>
      <c r="J117" s="73"/>
    </row>
    <row r="118" spans="1:10" ht="13.5" thickBot="1">
      <c r="A118" s="74" t="s">
        <v>2698</v>
      </c>
      <c r="B118" s="84" t="s">
        <v>2699</v>
      </c>
      <c r="C118" s="63">
        <v>14</v>
      </c>
      <c r="D118" s="63">
        <v>10</v>
      </c>
      <c r="E118" s="75">
        <v>5</v>
      </c>
      <c r="F118" s="63">
        <v>5</v>
      </c>
      <c r="G118" s="57">
        <f t="shared" si="7"/>
        <v>34</v>
      </c>
      <c r="H118" s="59"/>
      <c r="I118" s="59">
        <f t="shared" si="6"/>
        <v>34</v>
      </c>
      <c r="J118" s="65"/>
    </row>
    <row r="119" spans="1:10" ht="13.5" thickBot="1">
      <c r="A119" s="68" t="s">
        <v>2700</v>
      </c>
      <c r="B119" s="69" t="s">
        <v>2701</v>
      </c>
      <c r="C119" s="70">
        <v>20</v>
      </c>
      <c r="D119" s="70"/>
      <c r="E119" s="71">
        <v>5</v>
      </c>
      <c r="F119" s="70">
        <v>10</v>
      </c>
      <c r="G119" s="72">
        <f t="shared" si="7"/>
        <v>35</v>
      </c>
      <c r="H119" s="72">
        <v>37</v>
      </c>
      <c r="I119" s="72">
        <f t="shared" si="6"/>
        <v>72</v>
      </c>
      <c r="J119" s="73">
        <v>8</v>
      </c>
    </row>
    <row r="120" spans="1:10" ht="13.5" thickBot="1">
      <c r="A120" s="68" t="s">
        <v>2702</v>
      </c>
      <c r="B120" s="69" t="s">
        <v>2703</v>
      </c>
      <c r="C120" s="70">
        <v>12</v>
      </c>
      <c r="D120" s="70">
        <v>10</v>
      </c>
      <c r="E120" s="71">
        <v>5</v>
      </c>
      <c r="F120" s="70">
        <v>10</v>
      </c>
      <c r="G120" s="72">
        <f t="shared" si="7"/>
        <v>37</v>
      </c>
      <c r="H120" s="72"/>
      <c r="I120" s="72">
        <f t="shared" si="6"/>
        <v>37</v>
      </c>
      <c r="J120" s="73"/>
    </row>
    <row r="121" spans="1:10" ht="13.5" thickBot="1">
      <c r="A121" s="68" t="s">
        <v>2704</v>
      </c>
      <c r="B121" s="69" t="s">
        <v>2705</v>
      </c>
      <c r="C121" s="70">
        <v>19</v>
      </c>
      <c r="D121" s="70">
        <v>10</v>
      </c>
      <c r="E121" s="71">
        <v>5</v>
      </c>
      <c r="F121" s="70">
        <v>10</v>
      </c>
      <c r="G121" s="72">
        <f t="shared" si="7"/>
        <v>44</v>
      </c>
      <c r="H121" s="72">
        <v>35</v>
      </c>
      <c r="I121" s="72">
        <f t="shared" si="6"/>
        <v>79</v>
      </c>
      <c r="J121" s="73">
        <v>8</v>
      </c>
    </row>
    <row r="122" spans="1:10" ht="13.5" thickBot="1">
      <c r="A122" s="68" t="s">
        <v>2706</v>
      </c>
      <c r="B122" s="69" t="s">
        <v>2707</v>
      </c>
      <c r="C122" s="70">
        <v>13</v>
      </c>
      <c r="D122" s="70">
        <v>10</v>
      </c>
      <c r="E122" s="71">
        <v>5</v>
      </c>
      <c r="F122" s="70">
        <v>10</v>
      </c>
      <c r="G122" s="72">
        <f t="shared" si="7"/>
        <v>38</v>
      </c>
      <c r="H122" s="72">
        <v>32</v>
      </c>
      <c r="I122" s="72">
        <f t="shared" si="6"/>
        <v>70</v>
      </c>
      <c r="J122" s="73">
        <v>7</v>
      </c>
    </row>
    <row r="123" spans="1:10" ht="13.5" thickBot="1">
      <c r="A123" s="78" t="s">
        <v>2708</v>
      </c>
      <c r="B123" s="79" t="s">
        <v>2709</v>
      </c>
      <c r="C123" s="80">
        <v>16</v>
      </c>
      <c r="D123" s="80"/>
      <c r="E123" s="81"/>
      <c r="F123" s="80"/>
      <c r="G123" s="82">
        <f>SUM(C123+D123+E123+F123)</f>
        <v>16</v>
      </c>
      <c r="H123" s="82"/>
      <c r="I123" s="82">
        <f t="shared" si="6"/>
        <v>16</v>
      </c>
      <c r="J123" s="83"/>
    </row>
    <row r="124" spans="1:10" ht="13.5" thickBot="1">
      <c r="A124" s="44" t="s">
        <v>2710</v>
      </c>
      <c r="B124" s="45" t="s">
        <v>2711</v>
      </c>
      <c r="C124" s="46">
        <v>19</v>
      </c>
      <c r="D124" s="46"/>
      <c r="E124" s="47">
        <v>5</v>
      </c>
      <c r="F124" s="46">
        <v>10</v>
      </c>
      <c r="G124" s="48">
        <f aca="true" t="shared" si="8" ref="G124:G130">SUM(C124,D124,E124,F124)</f>
        <v>34</v>
      </c>
      <c r="J124" s="50"/>
    </row>
    <row r="125" spans="1:10" ht="13.5" thickBot="1">
      <c r="A125" s="68" t="s">
        <v>2712</v>
      </c>
      <c r="B125" s="69" t="s">
        <v>2713</v>
      </c>
      <c r="C125" s="70">
        <v>16</v>
      </c>
      <c r="D125" s="70">
        <v>10</v>
      </c>
      <c r="E125" s="71">
        <v>5</v>
      </c>
      <c r="F125" s="70">
        <v>5</v>
      </c>
      <c r="G125" s="72">
        <f t="shared" si="8"/>
        <v>36</v>
      </c>
      <c r="H125" s="72">
        <v>40</v>
      </c>
      <c r="I125" s="72">
        <f>SUM(G125,H125)</f>
        <v>76</v>
      </c>
      <c r="J125" s="73">
        <v>8</v>
      </c>
    </row>
    <row r="126" spans="1:10" ht="13.5" thickBot="1">
      <c r="A126" s="68" t="s">
        <v>2714</v>
      </c>
      <c r="B126" s="69" t="s">
        <v>2715</v>
      </c>
      <c r="C126" s="70"/>
      <c r="D126" s="70"/>
      <c r="E126" s="71">
        <v>3</v>
      </c>
      <c r="F126" s="70">
        <v>5</v>
      </c>
      <c r="G126" s="72">
        <f t="shared" si="8"/>
        <v>8</v>
      </c>
      <c r="H126" s="72"/>
      <c r="I126" s="72">
        <f>SUM(G126,H126)</f>
        <v>8</v>
      </c>
      <c r="J126" s="73"/>
    </row>
    <row r="127" spans="1:10" ht="13.5" thickBot="1">
      <c r="A127" s="68" t="s">
        <v>2716</v>
      </c>
      <c r="B127" s="69" t="s">
        <v>2717</v>
      </c>
      <c r="C127" s="70">
        <v>15</v>
      </c>
      <c r="D127" s="70"/>
      <c r="E127" s="71"/>
      <c r="F127" s="70"/>
      <c r="G127" s="72">
        <f t="shared" si="8"/>
        <v>15</v>
      </c>
      <c r="H127" s="72"/>
      <c r="I127" s="72">
        <f>SUM(G127,H127)</f>
        <v>15</v>
      </c>
      <c r="J127" s="73"/>
    </row>
    <row r="128" spans="1:10" ht="13.5" thickBot="1">
      <c r="A128" s="61" t="s">
        <v>2718</v>
      </c>
      <c r="B128" s="62" t="s">
        <v>2719</v>
      </c>
      <c r="C128" s="63">
        <v>9</v>
      </c>
      <c r="D128" s="63"/>
      <c r="E128" s="64">
        <v>5</v>
      </c>
      <c r="F128" s="63">
        <v>10</v>
      </c>
      <c r="G128" s="57">
        <f t="shared" si="8"/>
        <v>24</v>
      </c>
      <c r="H128" s="59">
        <v>28</v>
      </c>
      <c r="I128" s="59">
        <f>SUM(G128,H128)</f>
        <v>52</v>
      </c>
      <c r="J128" s="65">
        <v>6</v>
      </c>
    </row>
    <row r="129" spans="1:10" ht="13.5" thickBot="1">
      <c r="A129" s="68" t="s">
        <v>2720</v>
      </c>
      <c r="B129" s="69" t="s">
        <v>2721</v>
      </c>
      <c r="C129" s="70">
        <v>19</v>
      </c>
      <c r="D129" s="70"/>
      <c r="E129" s="71">
        <v>3</v>
      </c>
      <c r="F129" s="70">
        <v>5</v>
      </c>
      <c r="G129" s="72">
        <f t="shared" si="8"/>
        <v>27</v>
      </c>
      <c r="H129" s="72"/>
      <c r="I129" s="72">
        <f>SUM(G129,H129)</f>
        <v>27</v>
      </c>
      <c r="J129" s="73"/>
    </row>
    <row r="130" spans="1:10" ht="13.5" thickBot="1">
      <c r="A130" s="44" t="s">
        <v>2722</v>
      </c>
      <c r="B130" s="45" t="s">
        <v>2723</v>
      </c>
      <c r="C130" s="46">
        <v>10</v>
      </c>
      <c r="D130" s="46"/>
      <c r="E130" s="47"/>
      <c r="F130" s="46"/>
      <c r="G130" s="48">
        <f t="shared" si="8"/>
        <v>10</v>
      </c>
      <c r="J130" s="50"/>
    </row>
    <row r="131" spans="1:10" ht="13.5" thickBot="1">
      <c r="A131" s="51" t="s">
        <v>2724</v>
      </c>
      <c r="B131" s="52" t="s">
        <v>2726</v>
      </c>
      <c r="C131" s="46"/>
      <c r="D131" s="46"/>
      <c r="E131" s="47"/>
      <c r="F131" s="46"/>
      <c r="G131" s="48">
        <v>31</v>
      </c>
      <c r="J131" s="50"/>
    </row>
    <row r="132" spans="1:10" ht="13.5" thickBot="1">
      <c r="A132" s="51" t="s">
        <v>2727</v>
      </c>
      <c r="B132" s="52" t="s">
        <v>2728</v>
      </c>
      <c r="C132" s="46">
        <v>12</v>
      </c>
      <c r="D132" s="46"/>
      <c r="E132" s="47">
        <v>5</v>
      </c>
      <c r="F132" s="46">
        <v>10</v>
      </c>
      <c r="G132" s="48">
        <f>SUM(C132,D132,E132,F132)</f>
        <v>27</v>
      </c>
      <c r="J132" s="50"/>
    </row>
    <row r="133" spans="1:10" ht="13.5" thickBot="1">
      <c r="A133" s="51" t="s">
        <v>2729</v>
      </c>
      <c r="B133" s="52" t="s">
        <v>2730</v>
      </c>
      <c r="C133" s="46"/>
      <c r="D133" s="46"/>
      <c r="E133" s="47"/>
      <c r="F133" s="46"/>
      <c r="G133" s="48">
        <f>SUM(C133,D133,E133,F133)</f>
        <v>0</v>
      </c>
      <c r="J133" s="50"/>
    </row>
    <row r="134" spans="1:10" ht="13.5" thickBot="1">
      <c r="A134" s="68" t="s">
        <v>2731</v>
      </c>
      <c r="B134" s="69" t="s">
        <v>2732</v>
      </c>
      <c r="C134" s="70">
        <v>10</v>
      </c>
      <c r="D134" s="70">
        <v>10</v>
      </c>
      <c r="E134" s="71"/>
      <c r="F134" s="70">
        <v>5</v>
      </c>
      <c r="G134" s="72">
        <v>0</v>
      </c>
      <c r="H134" s="72">
        <v>28</v>
      </c>
      <c r="I134" s="72">
        <v>53</v>
      </c>
      <c r="J134" s="73">
        <v>6</v>
      </c>
    </row>
    <row r="135" spans="1:10" ht="13.5" thickBot="1">
      <c r="A135" s="51" t="s">
        <v>2733</v>
      </c>
      <c r="B135" s="52" t="s">
        <v>2734</v>
      </c>
      <c r="C135" s="46">
        <v>16</v>
      </c>
      <c r="D135" s="46"/>
      <c r="E135" s="47">
        <v>5</v>
      </c>
      <c r="F135" s="46">
        <v>10</v>
      </c>
      <c r="G135" s="48">
        <f>SUM(C135,D135,E135,F135)</f>
        <v>31</v>
      </c>
      <c r="J135" s="50"/>
    </row>
    <row r="136" spans="1:10" ht="13.5" thickBot="1">
      <c r="A136" s="51" t="s">
        <v>2735</v>
      </c>
      <c r="B136" s="52" t="s">
        <v>2736</v>
      </c>
      <c r="C136" s="46"/>
      <c r="D136" s="46"/>
      <c r="E136" s="47"/>
      <c r="F136" s="46"/>
      <c r="G136" s="48">
        <v>36</v>
      </c>
      <c r="J136" s="50"/>
    </row>
    <row r="137" spans="1:10" ht="13.5" thickBot="1">
      <c r="A137" s="68" t="s">
        <v>2737</v>
      </c>
      <c r="B137" s="69" t="s">
        <v>2738</v>
      </c>
      <c r="C137" s="70"/>
      <c r="D137" s="70"/>
      <c r="E137" s="71"/>
      <c r="F137" s="70"/>
      <c r="G137" s="72">
        <v>26</v>
      </c>
      <c r="H137" s="72">
        <v>38</v>
      </c>
      <c r="I137" s="72">
        <f>SUM(G137,H137)</f>
        <v>64</v>
      </c>
      <c r="J137" s="73">
        <v>7</v>
      </c>
    </row>
    <row r="138" spans="1:10" ht="13.5" thickBot="1">
      <c r="A138" s="51" t="s">
        <v>2739</v>
      </c>
      <c r="B138" s="52" t="s">
        <v>2740</v>
      </c>
      <c r="C138" s="46"/>
      <c r="D138" s="46"/>
      <c r="E138" s="47"/>
      <c r="F138" s="46"/>
      <c r="G138" s="48">
        <f aca="true" t="shared" si="9" ref="G138:G153">SUM(C138,D138,E138,F138)</f>
        <v>0</v>
      </c>
      <c r="J138" s="50"/>
    </row>
    <row r="139" spans="1:10" ht="13.5" thickBot="1">
      <c r="A139" s="68" t="s">
        <v>2741</v>
      </c>
      <c r="B139" s="69" t="s">
        <v>2742</v>
      </c>
      <c r="C139" s="70">
        <v>16</v>
      </c>
      <c r="D139" s="70">
        <v>10</v>
      </c>
      <c r="E139" s="71">
        <v>5</v>
      </c>
      <c r="F139" s="70">
        <v>5</v>
      </c>
      <c r="G139" s="72">
        <f t="shared" si="9"/>
        <v>36</v>
      </c>
      <c r="H139" s="72">
        <v>27</v>
      </c>
      <c r="I139" s="72">
        <f>SUM(G139,H139)</f>
        <v>63</v>
      </c>
      <c r="J139" s="73">
        <v>7</v>
      </c>
    </row>
    <row r="140" spans="1:10" ht="13.5" thickBot="1">
      <c r="A140" s="68" t="s">
        <v>2743</v>
      </c>
      <c r="B140" s="69" t="s">
        <v>2744</v>
      </c>
      <c r="C140" s="70">
        <v>17</v>
      </c>
      <c r="D140" s="70"/>
      <c r="E140" s="71">
        <v>5</v>
      </c>
      <c r="F140" s="70">
        <v>10</v>
      </c>
      <c r="G140" s="72">
        <f t="shared" si="9"/>
        <v>32</v>
      </c>
      <c r="H140" s="72">
        <v>28</v>
      </c>
      <c r="I140" s="72">
        <f>SUM(G140,H140)</f>
        <v>60</v>
      </c>
      <c r="J140" s="73">
        <v>6</v>
      </c>
    </row>
    <row r="141" spans="1:10" ht="13.5" thickBot="1">
      <c r="A141" s="68" t="s">
        <v>2745</v>
      </c>
      <c r="B141" s="69" t="s">
        <v>2746</v>
      </c>
      <c r="C141" s="70">
        <v>12</v>
      </c>
      <c r="D141" s="70"/>
      <c r="E141" s="71"/>
      <c r="F141" s="70"/>
      <c r="G141" s="72">
        <f t="shared" si="9"/>
        <v>12</v>
      </c>
      <c r="H141" s="72"/>
      <c r="I141" s="72">
        <f>SUM(G141,H141)</f>
        <v>12</v>
      </c>
      <c r="J141" s="73"/>
    </row>
    <row r="142" spans="1:10" ht="13.5" thickBot="1">
      <c r="A142" s="51" t="s">
        <v>2747</v>
      </c>
      <c r="B142" s="52" t="s">
        <v>2748</v>
      </c>
      <c r="C142" s="46">
        <v>17</v>
      </c>
      <c r="D142" s="46">
        <v>10</v>
      </c>
      <c r="E142" s="47">
        <v>5</v>
      </c>
      <c r="F142" s="46">
        <v>5</v>
      </c>
      <c r="G142" s="48">
        <f t="shared" si="9"/>
        <v>37</v>
      </c>
      <c r="J142" s="50"/>
    </row>
    <row r="143" spans="1:10" ht="13.5" thickBot="1">
      <c r="A143" s="68" t="s">
        <v>2749</v>
      </c>
      <c r="B143" s="69" t="s">
        <v>2750</v>
      </c>
      <c r="C143" s="70">
        <v>10</v>
      </c>
      <c r="D143" s="70">
        <v>10</v>
      </c>
      <c r="E143" s="71">
        <v>5</v>
      </c>
      <c r="F143" s="70">
        <v>10</v>
      </c>
      <c r="G143" s="72">
        <f t="shared" si="9"/>
        <v>35</v>
      </c>
      <c r="H143" s="72">
        <v>31</v>
      </c>
      <c r="I143" s="72">
        <f>SUM(G143,H143)</f>
        <v>66</v>
      </c>
      <c r="J143" s="73">
        <v>7</v>
      </c>
    </row>
    <row r="144" spans="1:10" ht="13.5" thickBot="1">
      <c r="A144" s="68" t="s">
        <v>2751</v>
      </c>
      <c r="B144" s="69" t="s">
        <v>2752</v>
      </c>
      <c r="C144" s="70">
        <v>12</v>
      </c>
      <c r="D144" s="70">
        <v>10</v>
      </c>
      <c r="E144" s="71">
        <v>5</v>
      </c>
      <c r="F144" s="70">
        <v>10</v>
      </c>
      <c r="G144" s="72">
        <f t="shared" si="9"/>
        <v>37</v>
      </c>
      <c r="H144" s="72">
        <v>28</v>
      </c>
      <c r="I144" s="72">
        <f>SUM(G144,H144)</f>
        <v>65</v>
      </c>
      <c r="J144" s="73">
        <v>7</v>
      </c>
    </row>
    <row r="145" spans="1:10" ht="13.5" thickBot="1">
      <c r="A145" s="51" t="s">
        <v>2753</v>
      </c>
      <c r="B145" s="52" t="s">
        <v>2754</v>
      </c>
      <c r="C145" s="46">
        <v>17</v>
      </c>
      <c r="D145" s="46">
        <v>10</v>
      </c>
      <c r="E145" s="47">
        <v>5</v>
      </c>
      <c r="F145" s="46">
        <v>10</v>
      </c>
      <c r="G145" s="48">
        <f t="shared" si="9"/>
        <v>42</v>
      </c>
      <c r="J145" s="50"/>
    </row>
    <row r="146" spans="1:10" ht="13.5" thickBot="1">
      <c r="A146" s="44" t="s">
        <v>2755</v>
      </c>
      <c r="B146" s="45" t="s">
        <v>2756</v>
      </c>
      <c r="C146" s="46">
        <v>4</v>
      </c>
      <c r="D146" s="46"/>
      <c r="E146" s="47">
        <v>5</v>
      </c>
      <c r="F146" s="46"/>
      <c r="G146" s="48">
        <f t="shared" si="9"/>
        <v>9</v>
      </c>
      <c r="J146" s="50"/>
    </row>
    <row r="147" spans="1:10" ht="13.5" thickBot="1">
      <c r="A147" s="68" t="s">
        <v>2757</v>
      </c>
      <c r="B147" s="69" t="s">
        <v>2758</v>
      </c>
      <c r="C147" s="70">
        <v>16</v>
      </c>
      <c r="D147" s="70"/>
      <c r="E147" s="71">
        <v>5</v>
      </c>
      <c r="F147" s="70">
        <v>10</v>
      </c>
      <c r="G147" s="72">
        <f t="shared" si="9"/>
        <v>31</v>
      </c>
      <c r="H147" s="72"/>
      <c r="I147" s="72">
        <f>SUM(G147,H147)</f>
        <v>31</v>
      </c>
      <c r="J147" s="73"/>
    </row>
    <row r="148" spans="1:10" ht="13.5" thickBot="1">
      <c r="A148" s="44" t="s">
        <v>2759</v>
      </c>
      <c r="B148" s="45" t="s">
        <v>2760</v>
      </c>
      <c r="C148" s="46">
        <v>17</v>
      </c>
      <c r="D148" s="46"/>
      <c r="E148" s="47">
        <v>5</v>
      </c>
      <c r="F148" s="46">
        <v>10</v>
      </c>
      <c r="G148" s="48">
        <f t="shared" si="9"/>
        <v>32</v>
      </c>
      <c r="J148" s="50"/>
    </row>
    <row r="149" spans="1:10" ht="13.5" thickBot="1">
      <c r="A149" s="44" t="s">
        <v>2761</v>
      </c>
      <c r="B149" s="45" t="s">
        <v>2762</v>
      </c>
      <c r="C149" s="46">
        <v>19</v>
      </c>
      <c r="D149" s="46">
        <v>10</v>
      </c>
      <c r="E149" s="47">
        <v>5</v>
      </c>
      <c r="F149" s="46">
        <v>10</v>
      </c>
      <c r="G149" s="48">
        <f t="shared" si="9"/>
        <v>44</v>
      </c>
      <c r="J149" s="50"/>
    </row>
    <row r="150" spans="1:10" ht="13.5" thickBot="1">
      <c r="A150" s="68" t="s">
        <v>2763</v>
      </c>
      <c r="B150" s="69" t="s">
        <v>2764</v>
      </c>
      <c r="C150" s="70">
        <v>14</v>
      </c>
      <c r="D150" s="70"/>
      <c r="E150" s="71">
        <v>5</v>
      </c>
      <c r="F150" s="70">
        <v>5</v>
      </c>
      <c r="G150" s="72">
        <f t="shared" si="9"/>
        <v>24</v>
      </c>
      <c r="H150" s="72">
        <v>28</v>
      </c>
      <c r="I150" s="72">
        <f>SUM(G150,H150)</f>
        <v>52</v>
      </c>
      <c r="J150" s="73">
        <v>6</v>
      </c>
    </row>
    <row r="151" spans="1:10" ht="13.5" thickBot="1">
      <c r="A151" s="51" t="s">
        <v>2765</v>
      </c>
      <c r="B151" s="52" t="s">
        <v>2766</v>
      </c>
      <c r="C151" s="46">
        <v>20</v>
      </c>
      <c r="D151" s="46"/>
      <c r="E151" s="47">
        <v>5</v>
      </c>
      <c r="F151" s="46"/>
      <c r="G151" s="48">
        <f t="shared" si="9"/>
        <v>25</v>
      </c>
      <c r="J151" s="50"/>
    </row>
    <row r="152" spans="1:10" ht="13.5" thickBot="1">
      <c r="A152" s="68" t="s">
        <v>2767</v>
      </c>
      <c r="B152" s="69" t="s">
        <v>2768</v>
      </c>
      <c r="C152" s="70">
        <v>16</v>
      </c>
      <c r="D152" s="70">
        <v>10</v>
      </c>
      <c r="E152" s="71">
        <v>5</v>
      </c>
      <c r="F152" s="70">
        <v>10</v>
      </c>
      <c r="G152" s="72">
        <f t="shared" si="9"/>
        <v>41</v>
      </c>
      <c r="H152" s="72">
        <v>43</v>
      </c>
      <c r="I152" s="72">
        <f>SUM(G152,H152)</f>
        <v>84</v>
      </c>
      <c r="J152" s="73">
        <v>9</v>
      </c>
    </row>
    <row r="153" spans="1:10" ht="13.5" thickBot="1">
      <c r="A153" s="51" t="s">
        <v>2769</v>
      </c>
      <c r="B153" s="52" t="s">
        <v>2770</v>
      </c>
      <c r="E153" s="47"/>
      <c r="G153" s="48">
        <f t="shared" si="9"/>
        <v>0</v>
      </c>
      <c r="J153" s="50"/>
    </row>
    <row r="154" spans="1:10" ht="12.75">
      <c r="A154" s="85" t="s">
        <v>2771</v>
      </c>
      <c r="B154" s="86" t="s">
        <v>2772</v>
      </c>
      <c r="C154" s="80">
        <v>19</v>
      </c>
      <c r="D154" s="80">
        <v>10</v>
      </c>
      <c r="E154" s="80">
        <v>3</v>
      </c>
      <c r="F154" s="80">
        <v>5</v>
      </c>
      <c r="G154" s="80">
        <f>SUM(C154+D154+E154+F154)</f>
        <v>37</v>
      </c>
      <c r="H154" s="82">
        <v>47</v>
      </c>
      <c r="I154" s="82">
        <f>SUM(G154,H154)</f>
        <v>84</v>
      </c>
      <c r="J154" s="83">
        <v>9</v>
      </c>
    </row>
    <row r="155" spans="1:10" ht="12.75">
      <c r="A155" s="87" t="s">
        <v>2773</v>
      </c>
      <c r="B155" s="88" t="s">
        <v>2774</v>
      </c>
      <c r="C155" s="46"/>
      <c r="D155" s="46"/>
      <c r="E155" s="46"/>
      <c r="F155" s="46"/>
      <c r="G155" s="46">
        <v>37</v>
      </c>
      <c r="J155" s="50"/>
    </row>
    <row r="156" spans="1:10" ht="12.75">
      <c r="A156" s="89" t="s">
        <v>2775</v>
      </c>
      <c r="B156" s="90" t="s">
        <v>2776</v>
      </c>
      <c r="C156" s="46"/>
      <c r="D156" s="46">
        <v>10</v>
      </c>
      <c r="E156" s="46">
        <v>5</v>
      </c>
      <c r="F156" s="46"/>
      <c r="G156" s="46">
        <f aca="true" t="shared" si="10" ref="G156:G181">SUM(C156,D156,E156,F156)</f>
        <v>15</v>
      </c>
      <c r="J156" s="50"/>
    </row>
    <row r="157" spans="1:10" ht="12.75">
      <c r="A157" s="89" t="s">
        <v>2777</v>
      </c>
      <c r="B157" s="90" t="s">
        <v>2778</v>
      </c>
      <c r="C157" s="46">
        <v>19</v>
      </c>
      <c r="D157" s="46">
        <v>10</v>
      </c>
      <c r="E157" s="46"/>
      <c r="F157" s="46">
        <v>5</v>
      </c>
      <c r="G157" s="46">
        <f t="shared" si="10"/>
        <v>34</v>
      </c>
      <c r="J157" s="50"/>
    </row>
    <row r="158" spans="1:10" ht="12.75">
      <c r="A158" s="89" t="s">
        <v>2779</v>
      </c>
      <c r="B158" s="90" t="s">
        <v>2780</v>
      </c>
      <c r="C158" s="46">
        <v>18</v>
      </c>
      <c r="D158" s="46">
        <v>10</v>
      </c>
      <c r="E158" s="46">
        <v>5</v>
      </c>
      <c r="F158" s="46">
        <v>5</v>
      </c>
      <c r="G158" s="46">
        <f t="shared" si="10"/>
        <v>38</v>
      </c>
      <c r="J158" s="50"/>
    </row>
    <row r="159" spans="1:10" ht="12.75">
      <c r="A159" s="87" t="s">
        <v>2781</v>
      </c>
      <c r="B159" s="88" t="s">
        <v>2782</v>
      </c>
      <c r="C159" s="46">
        <v>16</v>
      </c>
      <c r="D159" s="46">
        <v>10</v>
      </c>
      <c r="E159" s="46">
        <v>5</v>
      </c>
      <c r="F159" s="46">
        <v>10</v>
      </c>
      <c r="G159" s="46">
        <f t="shared" si="10"/>
        <v>41</v>
      </c>
      <c r="J159" s="50"/>
    </row>
    <row r="160" spans="1:10" ht="12.75">
      <c r="A160" s="87" t="s">
        <v>2783</v>
      </c>
      <c r="B160" s="88" t="s">
        <v>2784</v>
      </c>
      <c r="C160" s="46">
        <v>6</v>
      </c>
      <c r="D160" s="46"/>
      <c r="E160" s="46"/>
      <c r="F160" s="46"/>
      <c r="G160" s="46">
        <f t="shared" si="10"/>
        <v>6</v>
      </c>
      <c r="J160" s="50"/>
    </row>
    <row r="161" spans="1:10" ht="12.75">
      <c r="A161" s="91"/>
      <c r="B161" s="92" t="s">
        <v>2785</v>
      </c>
      <c r="C161" s="63"/>
      <c r="D161" s="63"/>
      <c r="E161" s="63">
        <v>5</v>
      </c>
      <c r="F161" s="63">
        <v>10</v>
      </c>
      <c r="G161" s="63">
        <f t="shared" si="10"/>
        <v>15</v>
      </c>
      <c r="H161" s="59"/>
      <c r="I161" s="59">
        <f>SUM(G161,H161)</f>
        <v>15</v>
      </c>
      <c r="J161" s="65"/>
    </row>
    <row r="162" spans="1:10" ht="12.75">
      <c r="A162" s="93" t="s">
        <v>2786</v>
      </c>
      <c r="B162" s="94" t="s">
        <v>2787</v>
      </c>
      <c r="C162" s="70">
        <v>11</v>
      </c>
      <c r="D162" s="70">
        <v>8</v>
      </c>
      <c r="E162" s="70">
        <v>5</v>
      </c>
      <c r="F162" s="70">
        <v>5</v>
      </c>
      <c r="G162" s="70">
        <f t="shared" si="10"/>
        <v>29</v>
      </c>
      <c r="H162" s="72">
        <v>28</v>
      </c>
      <c r="I162" s="72">
        <f>SUM(G162,H162)</f>
        <v>57</v>
      </c>
      <c r="J162" s="73">
        <v>6</v>
      </c>
    </row>
    <row r="163" spans="1:10" ht="12.75">
      <c r="A163" s="93" t="s">
        <v>2788</v>
      </c>
      <c r="B163" s="94" t="s">
        <v>2789</v>
      </c>
      <c r="C163" s="70">
        <v>12</v>
      </c>
      <c r="D163" s="70">
        <v>10</v>
      </c>
      <c r="E163" s="70">
        <v>5</v>
      </c>
      <c r="F163" s="70">
        <v>10</v>
      </c>
      <c r="G163" s="70">
        <f t="shared" si="10"/>
        <v>37</v>
      </c>
      <c r="H163" s="72">
        <v>49</v>
      </c>
      <c r="I163" s="72">
        <f>SUM(G163,H163)</f>
        <v>86</v>
      </c>
      <c r="J163" s="73">
        <v>9</v>
      </c>
    </row>
    <row r="164" spans="1:10" ht="12.75">
      <c r="A164" s="93" t="s">
        <v>2790</v>
      </c>
      <c r="B164" s="94" t="s">
        <v>2791</v>
      </c>
      <c r="C164" s="70">
        <v>19</v>
      </c>
      <c r="D164" s="70"/>
      <c r="E164" s="70">
        <v>5</v>
      </c>
      <c r="F164" s="70">
        <v>10</v>
      </c>
      <c r="G164" s="70">
        <f t="shared" si="10"/>
        <v>34</v>
      </c>
      <c r="H164" s="72">
        <v>28</v>
      </c>
      <c r="I164" s="72">
        <f>SUM(G164,H164)</f>
        <v>62</v>
      </c>
      <c r="J164" s="73">
        <v>7</v>
      </c>
    </row>
    <row r="165" spans="1:10" ht="12.75">
      <c r="A165" s="93" t="s">
        <v>2792</v>
      </c>
      <c r="B165" s="94" t="s">
        <v>2793</v>
      </c>
      <c r="C165" s="70">
        <v>13</v>
      </c>
      <c r="D165" s="70"/>
      <c r="E165" s="70">
        <v>5</v>
      </c>
      <c r="F165" s="70">
        <v>5</v>
      </c>
      <c r="G165" s="70">
        <f t="shared" si="10"/>
        <v>23</v>
      </c>
      <c r="H165" s="72">
        <v>36</v>
      </c>
      <c r="I165" s="72">
        <f>SUM(G165,H165)</f>
        <v>59</v>
      </c>
      <c r="J165" s="73">
        <v>6</v>
      </c>
    </row>
    <row r="166" spans="1:10" ht="12.75">
      <c r="A166" s="89" t="s">
        <v>2794</v>
      </c>
      <c r="B166" s="90" t="s">
        <v>2795</v>
      </c>
      <c r="C166" s="46">
        <v>19</v>
      </c>
      <c r="D166" s="46">
        <v>10</v>
      </c>
      <c r="E166" s="46">
        <v>5</v>
      </c>
      <c r="F166" s="46">
        <v>10</v>
      </c>
      <c r="G166" s="46">
        <f t="shared" si="10"/>
        <v>44</v>
      </c>
      <c r="J166" s="50"/>
    </row>
    <row r="167" spans="1:10" ht="12.75">
      <c r="A167" s="93" t="s">
        <v>2796</v>
      </c>
      <c r="B167" s="94" t="s">
        <v>2797</v>
      </c>
      <c r="C167" s="70">
        <v>19</v>
      </c>
      <c r="D167" s="70">
        <v>10</v>
      </c>
      <c r="E167" s="70">
        <v>5</v>
      </c>
      <c r="F167" s="70">
        <v>10</v>
      </c>
      <c r="G167" s="70">
        <f t="shared" si="10"/>
        <v>44</v>
      </c>
      <c r="H167" s="72">
        <v>32</v>
      </c>
      <c r="I167" s="72">
        <f>SUM(G167,H167)</f>
        <v>76</v>
      </c>
      <c r="J167" s="73">
        <v>8</v>
      </c>
    </row>
    <row r="168" spans="1:10" ht="12.75">
      <c r="A168" s="87" t="s">
        <v>2798</v>
      </c>
      <c r="B168" s="88" t="s">
        <v>2799</v>
      </c>
      <c r="C168" s="46"/>
      <c r="D168" s="46"/>
      <c r="E168" s="46"/>
      <c r="F168" s="46"/>
      <c r="G168" s="46">
        <f t="shared" si="10"/>
        <v>0</v>
      </c>
      <c r="J168" s="50"/>
    </row>
    <row r="169" spans="1:10" ht="12.75">
      <c r="A169" s="93" t="s">
        <v>2800</v>
      </c>
      <c r="B169" s="94" t="s">
        <v>2801</v>
      </c>
      <c r="C169" s="70">
        <v>18</v>
      </c>
      <c r="D169" s="70"/>
      <c r="E169" s="70">
        <v>3</v>
      </c>
      <c r="F169" s="70">
        <v>5</v>
      </c>
      <c r="G169" s="70">
        <f t="shared" si="10"/>
        <v>26</v>
      </c>
      <c r="H169" s="72">
        <v>29</v>
      </c>
      <c r="I169" s="72">
        <f>SUM(G169,H169)</f>
        <v>55</v>
      </c>
      <c r="J169" s="73">
        <v>6</v>
      </c>
    </row>
    <row r="170" spans="1:10" ht="12.75">
      <c r="A170" s="89" t="s">
        <v>2802</v>
      </c>
      <c r="B170" s="90" t="s">
        <v>2803</v>
      </c>
      <c r="C170" s="46">
        <v>13</v>
      </c>
      <c r="D170" s="46">
        <v>10</v>
      </c>
      <c r="E170" s="46">
        <v>5</v>
      </c>
      <c r="F170" s="46"/>
      <c r="G170" s="46">
        <f t="shared" si="10"/>
        <v>28</v>
      </c>
      <c r="J170" s="50"/>
    </row>
    <row r="171" spans="1:10" ht="12.75">
      <c r="A171" s="89" t="s">
        <v>2804</v>
      </c>
      <c r="B171" s="90" t="s">
        <v>2805</v>
      </c>
      <c r="C171" s="46"/>
      <c r="D171" s="46"/>
      <c r="E171" s="46"/>
      <c r="F171" s="46"/>
      <c r="G171" s="46">
        <f t="shared" si="10"/>
        <v>0</v>
      </c>
      <c r="J171" s="50"/>
    </row>
    <row r="172" spans="1:10" ht="12.75">
      <c r="A172" s="89" t="s">
        <v>2806</v>
      </c>
      <c r="B172" s="90" t="s">
        <v>2807</v>
      </c>
      <c r="C172" s="46">
        <v>15</v>
      </c>
      <c r="D172" s="46"/>
      <c r="E172" s="46">
        <v>5</v>
      </c>
      <c r="F172" s="46">
        <v>5</v>
      </c>
      <c r="G172" s="46">
        <f t="shared" si="10"/>
        <v>25</v>
      </c>
      <c r="J172" s="50"/>
    </row>
    <row r="173" spans="1:10" ht="12.75">
      <c r="A173" s="93" t="s">
        <v>2808</v>
      </c>
      <c r="B173" s="94" t="s">
        <v>2809</v>
      </c>
      <c r="C173" s="70">
        <v>8</v>
      </c>
      <c r="D173" s="70">
        <v>10</v>
      </c>
      <c r="E173" s="70"/>
      <c r="F173" s="70"/>
      <c r="G173" s="70">
        <f t="shared" si="10"/>
        <v>18</v>
      </c>
      <c r="H173" s="72"/>
      <c r="I173" s="72">
        <f>SUM(G173,H173)</f>
        <v>18</v>
      </c>
      <c r="J173" s="73"/>
    </row>
    <row r="174" spans="1:10" ht="12.75">
      <c r="A174" s="93" t="s">
        <v>2810</v>
      </c>
      <c r="B174" s="94" t="s">
        <v>2811</v>
      </c>
      <c r="C174" s="70">
        <v>18</v>
      </c>
      <c r="D174" s="70"/>
      <c r="E174" s="70">
        <v>5</v>
      </c>
      <c r="F174" s="70">
        <v>10</v>
      </c>
      <c r="G174" s="70">
        <f t="shared" si="10"/>
        <v>33</v>
      </c>
      <c r="H174" s="72">
        <v>36.5</v>
      </c>
      <c r="I174" s="72">
        <f>SUM(G174,H174)</f>
        <v>69.5</v>
      </c>
      <c r="J174" s="73">
        <v>7</v>
      </c>
    </row>
    <row r="175" spans="1:10" ht="13.5" thickBot="1">
      <c r="A175" s="95" t="s">
        <v>2812</v>
      </c>
      <c r="B175" s="96" t="s">
        <v>2813</v>
      </c>
      <c r="C175" s="70">
        <v>20</v>
      </c>
      <c r="D175" s="70"/>
      <c r="E175" s="97">
        <v>3</v>
      </c>
      <c r="F175" s="70">
        <v>5</v>
      </c>
      <c r="G175" s="70">
        <f t="shared" si="10"/>
        <v>28</v>
      </c>
      <c r="H175" s="72"/>
      <c r="I175" s="72">
        <f>SUM(G175,H175)</f>
        <v>28</v>
      </c>
      <c r="J175" s="73"/>
    </row>
    <row r="176" spans="1:10" ht="12.75">
      <c r="A176" s="98" t="s">
        <v>2814</v>
      </c>
      <c r="B176" s="99" t="s">
        <v>2815</v>
      </c>
      <c r="C176" s="46">
        <v>17</v>
      </c>
      <c r="D176" s="46">
        <v>8</v>
      </c>
      <c r="E176" s="100">
        <v>5</v>
      </c>
      <c r="F176" s="46">
        <v>5</v>
      </c>
      <c r="G176" s="46">
        <f t="shared" si="10"/>
        <v>35</v>
      </c>
      <c r="J176" s="50"/>
    </row>
    <row r="177" spans="1:10" ht="12.75">
      <c r="A177" s="93" t="s">
        <v>2816</v>
      </c>
      <c r="B177" s="94" t="s">
        <v>2817</v>
      </c>
      <c r="C177" s="70">
        <v>9</v>
      </c>
      <c r="D177" s="70">
        <v>10</v>
      </c>
      <c r="E177" s="70">
        <v>3</v>
      </c>
      <c r="F177" s="70">
        <v>5</v>
      </c>
      <c r="G177" s="70">
        <f t="shared" si="10"/>
        <v>27</v>
      </c>
      <c r="H177" s="72">
        <v>24</v>
      </c>
      <c r="I177" s="72">
        <f>SUM(G177,H177)</f>
        <v>51</v>
      </c>
      <c r="J177" s="73">
        <v>5</v>
      </c>
    </row>
    <row r="178" spans="1:10" ht="12.75">
      <c r="A178" s="87" t="s">
        <v>3559</v>
      </c>
      <c r="B178" s="88" t="s">
        <v>2818</v>
      </c>
      <c r="C178" s="46">
        <v>3</v>
      </c>
      <c r="D178" s="46"/>
      <c r="E178" s="46">
        <v>5</v>
      </c>
      <c r="F178" s="46">
        <v>10</v>
      </c>
      <c r="G178" s="46">
        <f t="shared" si="10"/>
        <v>18</v>
      </c>
      <c r="J178" s="50"/>
    </row>
    <row r="179" spans="1:10" ht="12.75">
      <c r="A179" s="93" t="s">
        <v>2819</v>
      </c>
      <c r="B179" s="94" t="s">
        <v>2820</v>
      </c>
      <c r="C179" s="70">
        <v>17</v>
      </c>
      <c r="D179" s="70">
        <v>10</v>
      </c>
      <c r="E179" s="70">
        <v>5</v>
      </c>
      <c r="F179" s="70">
        <v>10</v>
      </c>
      <c r="G179" s="70">
        <f t="shared" si="10"/>
        <v>42</v>
      </c>
      <c r="H179" s="72">
        <v>41</v>
      </c>
      <c r="I179" s="72">
        <f>SUM(G179,H179)</f>
        <v>83</v>
      </c>
      <c r="J179" s="73">
        <v>9</v>
      </c>
    </row>
    <row r="180" spans="1:10" ht="12.75">
      <c r="A180" s="93" t="s">
        <v>2821</v>
      </c>
      <c r="B180" s="94" t="s">
        <v>2822</v>
      </c>
      <c r="C180" s="70">
        <v>20</v>
      </c>
      <c r="D180" s="70">
        <v>10</v>
      </c>
      <c r="E180" s="70">
        <v>5</v>
      </c>
      <c r="F180" s="70">
        <v>10</v>
      </c>
      <c r="G180" s="70">
        <f t="shared" si="10"/>
        <v>45</v>
      </c>
      <c r="H180" s="72">
        <v>32</v>
      </c>
      <c r="I180" s="72">
        <f>SUM(G180,H180)</f>
        <v>77</v>
      </c>
      <c r="J180" s="73">
        <v>8</v>
      </c>
    </row>
    <row r="181" spans="1:10" ht="12.75">
      <c r="A181" s="93" t="s">
        <v>2823</v>
      </c>
      <c r="B181" s="94" t="s">
        <v>2824</v>
      </c>
      <c r="C181" s="70">
        <v>2</v>
      </c>
      <c r="D181" s="70">
        <v>10</v>
      </c>
      <c r="E181" s="70">
        <v>5</v>
      </c>
      <c r="F181" s="70">
        <v>10</v>
      </c>
      <c r="G181" s="70">
        <f t="shared" si="10"/>
        <v>27</v>
      </c>
      <c r="H181" s="72">
        <v>48</v>
      </c>
      <c r="I181" s="72">
        <f>SUM(G181,H181)</f>
        <v>75</v>
      </c>
      <c r="J181" s="73">
        <v>8</v>
      </c>
    </row>
    <row r="182" spans="1:10" ht="12.75">
      <c r="A182" s="93" t="s">
        <v>2825</v>
      </c>
      <c r="B182" s="94" t="s">
        <v>2826</v>
      </c>
      <c r="C182" s="70"/>
      <c r="D182" s="70"/>
      <c r="E182" s="70"/>
      <c r="F182" s="70"/>
      <c r="G182" s="70">
        <v>19</v>
      </c>
      <c r="H182" s="72">
        <v>46</v>
      </c>
      <c r="I182" s="72">
        <f>SUM(G182,H182)</f>
        <v>65</v>
      </c>
      <c r="J182" s="73">
        <v>9</v>
      </c>
    </row>
    <row r="183" spans="1:10" ht="12.75">
      <c r="A183" s="87" t="s">
        <v>2827</v>
      </c>
      <c r="B183" s="88" t="s">
        <v>2828</v>
      </c>
      <c r="C183" s="46"/>
      <c r="D183" s="46"/>
      <c r="E183" s="46"/>
      <c r="F183" s="46"/>
      <c r="G183" s="46">
        <v>28</v>
      </c>
      <c r="J183" s="50"/>
    </row>
    <row r="184" spans="1:10" ht="12.75">
      <c r="A184" s="87" t="s">
        <v>2829</v>
      </c>
      <c r="B184" s="88" t="s">
        <v>2830</v>
      </c>
      <c r="C184" s="46"/>
      <c r="D184" s="46"/>
      <c r="E184" s="46"/>
      <c r="F184" s="46"/>
      <c r="G184" s="46">
        <f>SUM(C184,D184,E184,F184)</f>
        <v>0</v>
      </c>
      <c r="J184" s="50"/>
    </row>
    <row r="185" spans="1:10" ht="12.75">
      <c r="A185" s="87" t="s">
        <v>2831</v>
      </c>
      <c r="B185" s="88" t="s">
        <v>2832</v>
      </c>
      <c r="C185" s="46">
        <v>17</v>
      </c>
      <c r="D185" s="46"/>
      <c r="E185" s="46">
        <v>5</v>
      </c>
      <c r="F185" s="46">
        <v>10</v>
      </c>
      <c r="G185" s="46">
        <f>SUM(C185,D185,E185,F185)</f>
        <v>32</v>
      </c>
      <c r="J185" s="50"/>
    </row>
    <row r="186" spans="1:10" ht="12.75">
      <c r="A186" s="93" t="s">
        <v>2833</v>
      </c>
      <c r="B186" s="94" t="s">
        <v>2834</v>
      </c>
      <c r="C186" s="70">
        <v>18</v>
      </c>
      <c r="D186" s="70">
        <v>10</v>
      </c>
      <c r="E186" s="70">
        <v>5</v>
      </c>
      <c r="F186" s="70">
        <v>10</v>
      </c>
      <c r="G186" s="70">
        <f>SUM(C186,D186,E186,F186)</f>
        <v>43</v>
      </c>
      <c r="H186" s="72">
        <v>42</v>
      </c>
      <c r="I186" s="72">
        <f>SUM(G186,H186)</f>
        <v>85</v>
      </c>
      <c r="J186" s="73">
        <v>9</v>
      </c>
    </row>
    <row r="187" spans="1:10" ht="12.75">
      <c r="A187" s="85" t="s">
        <v>2835</v>
      </c>
      <c r="B187" s="86" t="s">
        <v>2836</v>
      </c>
      <c r="C187" s="101">
        <v>13</v>
      </c>
      <c r="D187" s="80"/>
      <c r="E187" s="80"/>
      <c r="F187" s="80"/>
      <c r="G187" s="80"/>
      <c r="H187" s="82"/>
      <c r="I187" s="82"/>
      <c r="J187" s="83"/>
    </row>
    <row r="188" spans="1:10" s="77" customFormat="1" ht="12.75">
      <c r="A188" s="89" t="s">
        <v>2837</v>
      </c>
      <c r="B188" s="90" t="s">
        <v>2838</v>
      </c>
      <c r="C188" s="46">
        <v>19</v>
      </c>
      <c r="D188" s="46"/>
      <c r="E188" s="46">
        <v>5</v>
      </c>
      <c r="F188" s="46"/>
      <c r="G188" s="46">
        <f>SUM(C188,D188,E188,F188)</f>
        <v>24</v>
      </c>
      <c r="H188" s="49"/>
      <c r="I188" s="49"/>
      <c r="J188" s="50"/>
    </row>
    <row r="189" spans="1:10" ht="12.75">
      <c r="A189" s="93" t="s">
        <v>2839</v>
      </c>
      <c r="B189" s="94" t="s">
        <v>2840</v>
      </c>
      <c r="C189" s="70">
        <v>19</v>
      </c>
      <c r="D189" s="70"/>
      <c r="E189" s="70">
        <v>3</v>
      </c>
      <c r="F189" s="70">
        <v>3</v>
      </c>
      <c r="G189" s="70">
        <f>SUM(C189,D189,E189,F189)</f>
        <v>25</v>
      </c>
      <c r="H189" s="72"/>
      <c r="I189" s="72">
        <f>SUM(G189,H189)</f>
        <v>25</v>
      </c>
      <c r="J189" s="73"/>
    </row>
    <row r="190" spans="1:10" ht="12.75">
      <c r="A190" s="93" t="s">
        <v>2841</v>
      </c>
      <c r="B190" s="94" t="s">
        <v>2842</v>
      </c>
      <c r="C190" s="70"/>
      <c r="D190" s="70"/>
      <c r="E190" s="70">
        <v>3</v>
      </c>
      <c r="F190" s="70">
        <v>5</v>
      </c>
      <c r="G190" s="70">
        <f>SUM(C190,D190,E190,F190)</f>
        <v>8</v>
      </c>
      <c r="H190" s="72"/>
      <c r="I190" s="72">
        <f>SUM(G190,H190)</f>
        <v>8</v>
      </c>
      <c r="J190" s="73"/>
    </row>
    <row r="191" spans="1:10" ht="13.5" thickBot="1">
      <c r="A191" s="102" t="s">
        <v>2843</v>
      </c>
      <c r="B191" s="103" t="s">
        <v>2844</v>
      </c>
      <c r="C191" s="104"/>
      <c r="D191" s="104"/>
      <c r="E191" s="105"/>
      <c r="F191" s="104"/>
      <c r="G191" s="104">
        <v>28</v>
      </c>
      <c r="J191" s="50"/>
    </row>
    <row r="192" spans="1:10" ht="13.5" thickBot="1">
      <c r="A192" s="68" t="s">
        <v>2845</v>
      </c>
      <c r="B192" s="69" t="s">
        <v>2846</v>
      </c>
      <c r="C192" s="70">
        <v>15</v>
      </c>
      <c r="D192" s="70">
        <v>10</v>
      </c>
      <c r="E192" s="71">
        <v>5</v>
      </c>
      <c r="F192" s="70">
        <v>10</v>
      </c>
      <c r="G192" s="72">
        <f aca="true" t="shared" si="11" ref="G192:G212">SUM(C192,D192,E192,F192)</f>
        <v>40</v>
      </c>
      <c r="H192" s="72">
        <v>28</v>
      </c>
      <c r="I192" s="72">
        <f>SUM(G192,H192)</f>
        <v>68</v>
      </c>
      <c r="J192" s="73">
        <v>7</v>
      </c>
    </row>
    <row r="193" spans="1:10" ht="13.5" thickBot="1">
      <c r="A193" s="44" t="s">
        <v>2847</v>
      </c>
      <c r="B193" s="45" t="s">
        <v>2848</v>
      </c>
      <c r="C193" s="46">
        <v>19</v>
      </c>
      <c r="D193" s="46">
        <v>8</v>
      </c>
      <c r="E193" s="47">
        <v>5</v>
      </c>
      <c r="F193" s="46">
        <v>10</v>
      </c>
      <c r="G193" s="48">
        <f t="shared" si="11"/>
        <v>42</v>
      </c>
      <c r="J193" s="50"/>
    </row>
    <row r="194" spans="1:10" ht="13.5" thickBot="1">
      <c r="A194" s="68" t="s">
        <v>2849</v>
      </c>
      <c r="B194" s="69" t="s">
        <v>2850</v>
      </c>
      <c r="C194" s="70">
        <v>14</v>
      </c>
      <c r="D194" s="70"/>
      <c r="E194" s="71">
        <v>5</v>
      </c>
      <c r="F194" s="70">
        <v>5</v>
      </c>
      <c r="G194" s="72">
        <f t="shared" si="11"/>
        <v>24</v>
      </c>
      <c r="H194" s="72">
        <v>33</v>
      </c>
      <c r="I194" s="72">
        <f>SUM(G194,H194)</f>
        <v>57</v>
      </c>
      <c r="J194" s="73">
        <v>6</v>
      </c>
    </row>
    <row r="195" spans="1:10" ht="13.5" thickBot="1">
      <c r="A195" s="51" t="s">
        <v>2851</v>
      </c>
      <c r="B195" s="52" t="s">
        <v>2852</v>
      </c>
      <c r="C195" s="46">
        <v>16</v>
      </c>
      <c r="D195" s="46"/>
      <c r="E195" s="47">
        <v>5</v>
      </c>
      <c r="F195" s="46"/>
      <c r="G195" s="48">
        <f t="shared" si="11"/>
        <v>21</v>
      </c>
      <c r="J195" s="50"/>
    </row>
    <row r="196" spans="1:10" ht="13.5" thickBot="1">
      <c r="A196" s="68" t="s">
        <v>2853</v>
      </c>
      <c r="B196" s="69" t="s">
        <v>2854</v>
      </c>
      <c r="C196" s="70">
        <v>17</v>
      </c>
      <c r="D196" s="70">
        <v>10</v>
      </c>
      <c r="E196" s="71"/>
      <c r="F196" s="70"/>
      <c r="G196" s="72">
        <f t="shared" si="11"/>
        <v>27</v>
      </c>
      <c r="H196" s="72">
        <v>28</v>
      </c>
      <c r="I196" s="72">
        <f>SUM(G196,H196)</f>
        <v>55</v>
      </c>
      <c r="J196" s="73">
        <v>6</v>
      </c>
    </row>
    <row r="197" spans="1:10" ht="13.5" thickBot="1">
      <c r="A197" s="68" t="s">
        <v>2855</v>
      </c>
      <c r="B197" s="69" t="s">
        <v>2856</v>
      </c>
      <c r="C197" s="70">
        <v>19</v>
      </c>
      <c r="D197" s="70"/>
      <c r="E197" s="71">
        <v>5</v>
      </c>
      <c r="F197" s="70">
        <v>10</v>
      </c>
      <c r="G197" s="72">
        <f t="shared" si="11"/>
        <v>34</v>
      </c>
      <c r="H197" s="72">
        <v>48</v>
      </c>
      <c r="I197" s="72">
        <f>SUM(G197,H197)</f>
        <v>82</v>
      </c>
      <c r="J197" s="73">
        <v>9</v>
      </c>
    </row>
    <row r="198" spans="1:10" ht="13.5" thickBot="1">
      <c r="A198" s="44" t="s">
        <v>2857</v>
      </c>
      <c r="B198" s="45" t="s">
        <v>2858</v>
      </c>
      <c r="C198" s="46">
        <v>19</v>
      </c>
      <c r="D198" s="46"/>
      <c r="E198" s="47"/>
      <c r="F198" s="46"/>
      <c r="G198" s="48">
        <f t="shared" si="11"/>
        <v>19</v>
      </c>
      <c r="J198" s="50"/>
    </row>
    <row r="199" spans="1:10" ht="13.5" thickBot="1">
      <c r="A199" s="44" t="s">
        <v>2859</v>
      </c>
      <c r="B199" s="45" t="s">
        <v>2860</v>
      </c>
      <c r="C199" s="46">
        <v>13</v>
      </c>
      <c r="D199" s="46"/>
      <c r="E199" s="47">
        <v>5</v>
      </c>
      <c r="F199" s="46"/>
      <c r="G199" s="48">
        <f t="shared" si="11"/>
        <v>18</v>
      </c>
      <c r="J199" s="50"/>
    </row>
    <row r="200" spans="1:10" ht="13.5" thickBot="1">
      <c r="A200" s="68" t="s">
        <v>2827</v>
      </c>
      <c r="B200" s="69" t="s">
        <v>2861</v>
      </c>
      <c r="C200" s="70">
        <v>15</v>
      </c>
      <c r="D200" s="70">
        <v>10</v>
      </c>
      <c r="E200" s="71">
        <v>3</v>
      </c>
      <c r="F200" s="70">
        <v>5</v>
      </c>
      <c r="G200" s="72">
        <f t="shared" si="11"/>
        <v>33</v>
      </c>
      <c r="H200" s="72">
        <v>35</v>
      </c>
      <c r="I200" s="72">
        <f>SUM(G200,H200)</f>
        <v>68</v>
      </c>
      <c r="J200" s="73">
        <v>7</v>
      </c>
    </row>
    <row r="201" spans="1:10" ht="13.5" thickBot="1">
      <c r="A201" s="68" t="s">
        <v>2862</v>
      </c>
      <c r="B201" s="69" t="s">
        <v>2863</v>
      </c>
      <c r="C201" s="70">
        <v>8</v>
      </c>
      <c r="D201" s="70">
        <v>10</v>
      </c>
      <c r="E201" s="71">
        <v>3</v>
      </c>
      <c r="F201" s="70">
        <v>5</v>
      </c>
      <c r="G201" s="72">
        <f t="shared" si="11"/>
        <v>26</v>
      </c>
      <c r="H201" s="72">
        <v>29</v>
      </c>
      <c r="I201" s="72">
        <f>SUM(G201,H201)</f>
        <v>55</v>
      </c>
      <c r="J201" s="73">
        <v>6</v>
      </c>
    </row>
    <row r="202" spans="1:10" ht="13.5" thickBot="1">
      <c r="A202" s="44" t="s">
        <v>2864</v>
      </c>
      <c r="B202" s="45" t="s">
        <v>2865</v>
      </c>
      <c r="C202" s="46">
        <v>19</v>
      </c>
      <c r="D202" s="46">
        <v>10</v>
      </c>
      <c r="E202" s="47">
        <v>5</v>
      </c>
      <c r="F202" s="46">
        <v>10</v>
      </c>
      <c r="G202" s="48">
        <f t="shared" si="11"/>
        <v>44</v>
      </c>
      <c r="J202" s="50"/>
    </row>
    <row r="203" spans="1:10" ht="13.5" thickBot="1">
      <c r="A203" s="68" t="s">
        <v>2866</v>
      </c>
      <c r="B203" s="69" t="s">
        <v>2867</v>
      </c>
      <c r="C203" s="70">
        <v>3</v>
      </c>
      <c r="D203" s="70"/>
      <c r="E203" s="71">
        <v>3</v>
      </c>
      <c r="F203" s="70">
        <v>5</v>
      </c>
      <c r="G203" s="72">
        <f t="shared" si="11"/>
        <v>11</v>
      </c>
      <c r="H203" s="72"/>
      <c r="I203" s="72">
        <f>SUM(G203,H203)</f>
        <v>11</v>
      </c>
      <c r="J203" s="73"/>
    </row>
    <row r="204" spans="1:10" ht="13.5" thickBot="1">
      <c r="A204" s="68" t="s">
        <v>2868</v>
      </c>
      <c r="B204" s="69" t="s">
        <v>2869</v>
      </c>
      <c r="C204" s="70">
        <v>18</v>
      </c>
      <c r="D204" s="70"/>
      <c r="E204" s="71">
        <v>3</v>
      </c>
      <c r="F204" s="70">
        <v>3</v>
      </c>
      <c r="G204" s="72">
        <f t="shared" si="11"/>
        <v>24</v>
      </c>
      <c r="H204" s="72"/>
      <c r="I204" s="72">
        <f>SUM(G204,H204)</f>
        <v>24</v>
      </c>
      <c r="J204" s="73"/>
    </row>
    <row r="205" spans="1:10" ht="13.5" thickBot="1">
      <c r="A205" s="51" t="s">
        <v>2870</v>
      </c>
      <c r="B205" s="52" t="s">
        <v>2871</v>
      </c>
      <c r="C205" s="46">
        <v>12</v>
      </c>
      <c r="D205" s="46"/>
      <c r="E205" s="47">
        <v>5</v>
      </c>
      <c r="F205" s="46">
        <v>5</v>
      </c>
      <c r="G205" s="48">
        <f t="shared" si="11"/>
        <v>22</v>
      </c>
      <c r="J205" s="50"/>
    </row>
    <row r="206" spans="1:10" ht="13.5" thickBot="1">
      <c r="A206" s="68" t="s">
        <v>2872</v>
      </c>
      <c r="B206" s="69" t="s">
        <v>2873</v>
      </c>
      <c r="C206" s="70">
        <v>20</v>
      </c>
      <c r="D206" s="70">
        <v>10</v>
      </c>
      <c r="E206" s="71">
        <v>5</v>
      </c>
      <c r="F206" s="70">
        <v>10</v>
      </c>
      <c r="G206" s="72">
        <f t="shared" si="11"/>
        <v>45</v>
      </c>
      <c r="H206" s="72">
        <v>45</v>
      </c>
      <c r="I206" s="72">
        <f>SUM(G206,H206)</f>
        <v>90</v>
      </c>
      <c r="J206" s="73">
        <v>9</v>
      </c>
    </row>
    <row r="207" spans="1:10" ht="13.5" thickBot="1">
      <c r="A207" s="44" t="s">
        <v>2874</v>
      </c>
      <c r="B207" s="45" t="s">
        <v>2875</v>
      </c>
      <c r="C207" s="46">
        <v>12</v>
      </c>
      <c r="D207" s="46">
        <v>10</v>
      </c>
      <c r="E207" s="47">
        <v>5</v>
      </c>
      <c r="F207" s="46">
        <v>5</v>
      </c>
      <c r="G207" s="48">
        <f t="shared" si="11"/>
        <v>32</v>
      </c>
      <c r="J207" s="50"/>
    </row>
    <row r="208" spans="1:10" ht="13.5" thickBot="1">
      <c r="A208" s="51" t="s">
        <v>2876</v>
      </c>
      <c r="B208" s="52" t="s">
        <v>2877</v>
      </c>
      <c r="C208" s="46">
        <v>4</v>
      </c>
      <c r="D208" s="46"/>
      <c r="E208" s="47"/>
      <c r="F208" s="46"/>
      <c r="G208" s="48">
        <f t="shared" si="11"/>
        <v>4</v>
      </c>
      <c r="J208" s="50"/>
    </row>
    <row r="209" spans="1:10" ht="13.5" thickBot="1">
      <c r="A209" s="68" t="s">
        <v>2878</v>
      </c>
      <c r="B209" s="69" t="s">
        <v>2879</v>
      </c>
      <c r="C209" s="70">
        <v>17</v>
      </c>
      <c r="D209" s="70">
        <v>10</v>
      </c>
      <c r="E209" s="71">
        <v>5</v>
      </c>
      <c r="F209" s="70">
        <v>10</v>
      </c>
      <c r="G209" s="72">
        <f t="shared" si="11"/>
        <v>42</v>
      </c>
      <c r="H209" s="72">
        <v>29</v>
      </c>
      <c r="I209" s="72">
        <f aca="true" t="shared" si="12" ref="I209:I216">SUM(G209,H209)</f>
        <v>71</v>
      </c>
      <c r="J209" s="73">
        <v>8</v>
      </c>
    </row>
    <row r="210" spans="1:10" ht="13.5" thickBot="1">
      <c r="A210" s="68" t="s">
        <v>2880</v>
      </c>
      <c r="B210" s="69" t="s">
        <v>2881</v>
      </c>
      <c r="C210" s="70">
        <v>15</v>
      </c>
      <c r="D210" s="70">
        <v>10</v>
      </c>
      <c r="E210" s="71">
        <v>5</v>
      </c>
      <c r="F210" s="70">
        <v>5</v>
      </c>
      <c r="G210" s="72">
        <f t="shared" si="11"/>
        <v>35</v>
      </c>
      <c r="H210" s="72">
        <v>28</v>
      </c>
      <c r="I210" s="72">
        <f t="shared" si="12"/>
        <v>63</v>
      </c>
      <c r="J210" s="73">
        <v>7</v>
      </c>
    </row>
    <row r="211" spans="1:10" ht="13.5" thickBot="1">
      <c r="A211" s="68" t="s">
        <v>2882</v>
      </c>
      <c r="B211" s="69" t="s">
        <v>2883</v>
      </c>
      <c r="C211" s="70">
        <v>16</v>
      </c>
      <c r="D211" s="70">
        <v>10</v>
      </c>
      <c r="E211" s="71">
        <v>5</v>
      </c>
      <c r="F211" s="70">
        <v>10</v>
      </c>
      <c r="G211" s="72">
        <f t="shared" si="11"/>
        <v>41</v>
      </c>
      <c r="H211" s="72">
        <v>30</v>
      </c>
      <c r="I211" s="72">
        <f t="shared" si="12"/>
        <v>71</v>
      </c>
      <c r="J211" s="73">
        <v>8</v>
      </c>
    </row>
    <row r="212" spans="1:10" ht="13.5" thickBot="1">
      <c r="A212" s="68" t="s">
        <v>2884</v>
      </c>
      <c r="B212" s="69" t="s">
        <v>2885</v>
      </c>
      <c r="C212" s="70">
        <v>7</v>
      </c>
      <c r="D212" s="70"/>
      <c r="E212" s="71">
        <v>5</v>
      </c>
      <c r="F212" s="70">
        <v>10</v>
      </c>
      <c r="G212" s="72">
        <f t="shared" si="11"/>
        <v>22</v>
      </c>
      <c r="H212" s="72">
        <v>43</v>
      </c>
      <c r="I212" s="72">
        <f t="shared" si="12"/>
        <v>65</v>
      </c>
      <c r="J212" s="73">
        <v>7</v>
      </c>
    </row>
    <row r="213" spans="1:10" ht="13.5" thickBot="1">
      <c r="A213" s="68" t="s">
        <v>2886</v>
      </c>
      <c r="B213" s="69" t="s">
        <v>2887</v>
      </c>
      <c r="C213" s="70"/>
      <c r="D213" s="70"/>
      <c r="E213" s="71"/>
      <c r="F213" s="70"/>
      <c r="G213" s="72">
        <v>35</v>
      </c>
      <c r="H213" s="72">
        <v>41</v>
      </c>
      <c r="I213" s="72">
        <f t="shared" si="12"/>
        <v>76</v>
      </c>
      <c r="J213" s="73">
        <v>8</v>
      </c>
    </row>
    <row r="214" spans="1:10" ht="13.5" thickBot="1">
      <c r="A214" s="68" t="s">
        <v>2888</v>
      </c>
      <c r="B214" s="69" t="s">
        <v>2889</v>
      </c>
      <c r="C214" s="70">
        <v>14</v>
      </c>
      <c r="D214" s="70">
        <v>10</v>
      </c>
      <c r="E214" s="71">
        <v>5</v>
      </c>
      <c r="F214" s="70">
        <v>10</v>
      </c>
      <c r="G214" s="72">
        <f aca="true" t="shared" si="13" ref="G214:G219">SUM(C214,D214,E214,F214)</f>
        <v>39</v>
      </c>
      <c r="H214" s="72">
        <v>39</v>
      </c>
      <c r="I214" s="72">
        <f t="shared" si="12"/>
        <v>78</v>
      </c>
      <c r="J214" s="73">
        <v>8</v>
      </c>
    </row>
    <row r="215" spans="1:10" ht="13.5" thickBot="1">
      <c r="A215" s="68" t="s">
        <v>2890</v>
      </c>
      <c r="B215" s="69" t="s">
        <v>2891</v>
      </c>
      <c r="C215" s="70">
        <v>8</v>
      </c>
      <c r="D215" s="70">
        <v>10</v>
      </c>
      <c r="E215" s="71">
        <v>5</v>
      </c>
      <c r="F215" s="70">
        <v>10</v>
      </c>
      <c r="G215" s="72">
        <f t="shared" si="13"/>
        <v>33</v>
      </c>
      <c r="H215" s="72">
        <v>48</v>
      </c>
      <c r="I215" s="72">
        <f t="shared" si="12"/>
        <v>81</v>
      </c>
      <c r="J215" s="73">
        <v>9</v>
      </c>
    </row>
    <row r="216" spans="1:10" ht="13.5" thickBot="1">
      <c r="A216" s="68" t="s">
        <v>2892</v>
      </c>
      <c r="B216" s="69" t="s">
        <v>2893</v>
      </c>
      <c r="C216" s="70"/>
      <c r="D216" s="70"/>
      <c r="E216" s="71">
        <v>3</v>
      </c>
      <c r="F216" s="70">
        <v>5</v>
      </c>
      <c r="G216" s="72">
        <f t="shared" si="13"/>
        <v>8</v>
      </c>
      <c r="H216" s="72"/>
      <c r="I216" s="72">
        <f t="shared" si="12"/>
        <v>8</v>
      </c>
      <c r="J216" s="73"/>
    </row>
    <row r="217" spans="1:10" ht="13.5" thickBot="1">
      <c r="A217" s="51" t="s">
        <v>2894</v>
      </c>
      <c r="B217" s="52" t="s">
        <v>2895</v>
      </c>
      <c r="C217" s="46">
        <v>19</v>
      </c>
      <c r="D217" s="46"/>
      <c r="E217" s="47">
        <v>5</v>
      </c>
      <c r="F217" s="46"/>
      <c r="G217" s="48">
        <f t="shared" si="13"/>
        <v>24</v>
      </c>
      <c r="J217" s="50"/>
    </row>
    <row r="218" spans="1:10" ht="13.5" thickBot="1">
      <c r="A218" s="44" t="s">
        <v>2896</v>
      </c>
      <c r="B218" s="45" t="s">
        <v>2897</v>
      </c>
      <c r="C218" s="46">
        <v>17</v>
      </c>
      <c r="D218" s="46">
        <v>10</v>
      </c>
      <c r="E218" s="47">
        <v>5</v>
      </c>
      <c r="F218" s="46">
        <v>10</v>
      </c>
      <c r="G218" s="48">
        <f t="shared" si="13"/>
        <v>42</v>
      </c>
      <c r="J218" s="50"/>
    </row>
    <row r="219" spans="1:10" ht="13.5" thickBot="1">
      <c r="A219" s="44" t="s">
        <v>2898</v>
      </c>
      <c r="B219" s="45" t="s">
        <v>2899</v>
      </c>
      <c r="C219" s="46">
        <v>16</v>
      </c>
      <c r="D219" s="46"/>
      <c r="E219" s="47"/>
      <c r="F219" s="46"/>
      <c r="G219" s="48">
        <f t="shared" si="13"/>
        <v>16</v>
      </c>
      <c r="J219" s="50"/>
    </row>
    <row r="220" spans="1:10" ht="13.5" thickBot="1">
      <c r="A220" s="68" t="s">
        <v>2900</v>
      </c>
      <c r="B220" s="69" t="s">
        <v>2901</v>
      </c>
      <c r="C220" s="70"/>
      <c r="D220" s="70"/>
      <c r="E220" s="71"/>
      <c r="F220" s="70"/>
      <c r="G220" s="72">
        <v>44</v>
      </c>
      <c r="H220" s="72">
        <v>48</v>
      </c>
      <c r="I220" s="72">
        <f>SUM(G220,H220)</f>
        <v>92</v>
      </c>
      <c r="J220" s="73">
        <v>10</v>
      </c>
    </row>
    <row r="221" spans="1:10" ht="13.5" thickBot="1">
      <c r="A221" s="51" t="s">
        <v>2902</v>
      </c>
      <c r="B221" s="52" t="s">
        <v>2903</v>
      </c>
      <c r="C221" s="46"/>
      <c r="D221" s="46"/>
      <c r="E221" s="47"/>
      <c r="F221" s="46"/>
      <c r="G221" s="48">
        <f aca="true" t="shared" si="14" ref="G221:G236">SUM(C221,D221,E221,F221)</f>
        <v>0</v>
      </c>
      <c r="J221" s="50"/>
    </row>
    <row r="222" spans="1:10" ht="13.5" thickBot="1">
      <c r="A222" s="51" t="s">
        <v>2904</v>
      </c>
      <c r="B222" s="52" t="s">
        <v>2905</v>
      </c>
      <c r="C222" s="46"/>
      <c r="D222" s="46"/>
      <c r="E222" s="47"/>
      <c r="F222" s="46"/>
      <c r="G222" s="48">
        <f t="shared" si="14"/>
        <v>0</v>
      </c>
      <c r="J222" s="50"/>
    </row>
    <row r="223" spans="1:10" ht="13.5" thickBot="1">
      <c r="A223" s="44" t="s">
        <v>2906</v>
      </c>
      <c r="B223" s="45" t="s">
        <v>2907</v>
      </c>
      <c r="C223" s="46">
        <v>19</v>
      </c>
      <c r="D223" s="46">
        <v>10</v>
      </c>
      <c r="E223" s="47">
        <v>5</v>
      </c>
      <c r="F223" s="46">
        <v>10</v>
      </c>
      <c r="G223" s="48">
        <f t="shared" si="14"/>
        <v>44</v>
      </c>
      <c r="J223" s="50"/>
    </row>
    <row r="224" spans="1:10" ht="13.5" thickBot="1">
      <c r="A224" s="44" t="s">
        <v>2908</v>
      </c>
      <c r="B224" s="45" t="s">
        <v>2909</v>
      </c>
      <c r="C224" s="46">
        <v>16</v>
      </c>
      <c r="D224" s="46"/>
      <c r="E224" s="47">
        <v>5</v>
      </c>
      <c r="F224" s="46"/>
      <c r="G224" s="48">
        <f t="shared" si="14"/>
        <v>21</v>
      </c>
      <c r="J224" s="50"/>
    </row>
    <row r="225" spans="1:10" ht="13.5" thickBot="1">
      <c r="A225" s="44" t="s">
        <v>2910</v>
      </c>
      <c r="B225" s="45" t="s">
        <v>2911</v>
      </c>
      <c r="C225" s="46"/>
      <c r="D225" s="46"/>
      <c r="E225" s="47"/>
      <c r="F225" s="46"/>
      <c r="G225" s="48">
        <f t="shared" si="14"/>
        <v>0</v>
      </c>
      <c r="J225" s="50"/>
    </row>
    <row r="226" spans="1:10" ht="13.5" thickBot="1">
      <c r="A226" s="51" t="s">
        <v>2912</v>
      </c>
      <c r="B226" s="52" t="s">
        <v>2913</v>
      </c>
      <c r="C226" s="46">
        <v>17</v>
      </c>
      <c r="D226" s="46"/>
      <c r="E226" s="47"/>
      <c r="F226" s="46">
        <v>5</v>
      </c>
      <c r="G226" s="48">
        <f t="shared" si="14"/>
        <v>22</v>
      </c>
      <c r="J226" s="50"/>
    </row>
    <row r="227" spans="1:10" ht="13.5" thickBot="1">
      <c r="A227" s="44" t="s">
        <v>2914</v>
      </c>
      <c r="B227" s="45" t="s">
        <v>2915</v>
      </c>
      <c r="C227" s="46"/>
      <c r="D227" s="46"/>
      <c r="E227" s="47"/>
      <c r="F227" s="46"/>
      <c r="G227" s="48">
        <f t="shared" si="14"/>
        <v>0</v>
      </c>
      <c r="J227" s="50"/>
    </row>
    <row r="228" spans="1:10" ht="13.5" thickBot="1">
      <c r="A228" s="44" t="s">
        <v>2916</v>
      </c>
      <c r="B228" s="45" t="s">
        <v>2917</v>
      </c>
      <c r="C228" s="46">
        <v>8</v>
      </c>
      <c r="D228" s="46"/>
      <c r="E228" s="47">
        <v>5</v>
      </c>
      <c r="F228" s="46">
        <v>5</v>
      </c>
      <c r="G228" s="48">
        <f t="shared" si="14"/>
        <v>18</v>
      </c>
      <c r="J228" s="50"/>
    </row>
    <row r="229" spans="1:10" ht="13.5" thickBot="1">
      <c r="A229" s="44" t="s">
        <v>2918</v>
      </c>
      <c r="B229" s="45" t="s">
        <v>2919</v>
      </c>
      <c r="C229" s="46">
        <v>17</v>
      </c>
      <c r="D229" s="46">
        <v>10</v>
      </c>
      <c r="E229" s="47">
        <v>5</v>
      </c>
      <c r="F229" s="46">
        <v>10</v>
      </c>
      <c r="G229" s="48">
        <f t="shared" si="14"/>
        <v>42</v>
      </c>
      <c r="J229" s="50"/>
    </row>
    <row r="230" spans="1:10" ht="13.5" thickBot="1">
      <c r="A230" s="68" t="s">
        <v>2920</v>
      </c>
      <c r="B230" s="69" t="s">
        <v>2921</v>
      </c>
      <c r="C230" s="70"/>
      <c r="D230" s="70"/>
      <c r="E230" s="71">
        <v>3</v>
      </c>
      <c r="F230" s="70">
        <v>5</v>
      </c>
      <c r="G230" s="72">
        <f t="shared" si="14"/>
        <v>8</v>
      </c>
      <c r="H230" s="72"/>
      <c r="I230" s="72">
        <f>SUM(G230,H230)</f>
        <v>8</v>
      </c>
      <c r="J230" s="73"/>
    </row>
    <row r="231" spans="1:10" ht="13.5" thickBot="1">
      <c r="A231" s="68" t="s">
        <v>2922</v>
      </c>
      <c r="B231" s="69" t="s">
        <v>2923</v>
      </c>
      <c r="C231" s="70"/>
      <c r="D231" s="70"/>
      <c r="E231" s="71"/>
      <c r="F231" s="70"/>
      <c r="G231" s="72">
        <f t="shared" si="14"/>
        <v>0</v>
      </c>
      <c r="H231" s="72"/>
      <c r="I231" s="72">
        <f>SUM(G231,H231)</f>
        <v>0</v>
      </c>
      <c r="J231" s="73"/>
    </row>
    <row r="232" spans="1:10" ht="13.5" thickBot="1">
      <c r="A232" s="44" t="s">
        <v>2924</v>
      </c>
      <c r="B232" s="45" t="s">
        <v>2925</v>
      </c>
      <c r="C232" s="46">
        <v>16</v>
      </c>
      <c r="D232" s="46">
        <v>10</v>
      </c>
      <c r="E232" s="47">
        <v>5</v>
      </c>
      <c r="F232" s="46">
        <v>5</v>
      </c>
      <c r="G232" s="48">
        <f t="shared" si="14"/>
        <v>36</v>
      </c>
      <c r="J232" s="50"/>
    </row>
    <row r="233" spans="1:10" ht="13.5" thickBot="1">
      <c r="A233" s="68" t="s">
        <v>2926</v>
      </c>
      <c r="B233" s="69" t="s">
        <v>2927</v>
      </c>
      <c r="C233" s="70"/>
      <c r="D233" s="70"/>
      <c r="E233" s="71"/>
      <c r="F233" s="70"/>
      <c r="G233" s="72">
        <f t="shared" si="14"/>
        <v>0</v>
      </c>
      <c r="H233" s="72"/>
      <c r="I233" s="72">
        <f>SUM(G233,H233)</f>
        <v>0</v>
      </c>
      <c r="J233" s="73"/>
    </row>
    <row r="234" spans="1:10" ht="13.5" thickBot="1">
      <c r="A234" s="68" t="s">
        <v>2928</v>
      </c>
      <c r="B234" s="69" t="s">
        <v>2929</v>
      </c>
      <c r="C234" s="70">
        <v>18</v>
      </c>
      <c r="D234" s="70">
        <v>10</v>
      </c>
      <c r="E234" s="71">
        <v>3</v>
      </c>
      <c r="F234" s="70">
        <v>3</v>
      </c>
      <c r="G234" s="72">
        <f t="shared" si="14"/>
        <v>34</v>
      </c>
      <c r="H234" s="72">
        <v>28</v>
      </c>
      <c r="I234" s="72">
        <f>SUM(G234,H234)</f>
        <v>62</v>
      </c>
      <c r="J234" s="73">
        <v>7</v>
      </c>
    </row>
    <row r="235" spans="1:10" ht="13.5" thickBot="1">
      <c r="A235" s="68" t="s">
        <v>2930</v>
      </c>
      <c r="B235" s="69" t="s">
        <v>2931</v>
      </c>
      <c r="C235" s="70">
        <v>20</v>
      </c>
      <c r="D235" s="70"/>
      <c r="E235" s="71">
        <v>5</v>
      </c>
      <c r="F235" s="70">
        <v>10</v>
      </c>
      <c r="G235" s="72">
        <f t="shared" si="14"/>
        <v>35</v>
      </c>
      <c r="H235" s="72">
        <v>38</v>
      </c>
      <c r="I235" s="72">
        <f>SUM(G235,H235)</f>
        <v>73</v>
      </c>
      <c r="J235" s="73">
        <v>8</v>
      </c>
    </row>
    <row r="236" spans="1:10" ht="13.5" thickBot="1">
      <c r="A236" s="68" t="s">
        <v>2932</v>
      </c>
      <c r="B236" s="69" t="s">
        <v>2933</v>
      </c>
      <c r="C236" s="70">
        <v>11</v>
      </c>
      <c r="D236" s="70">
        <v>10</v>
      </c>
      <c r="E236" s="71">
        <v>5</v>
      </c>
      <c r="F236" s="70"/>
      <c r="G236" s="72">
        <f t="shared" si="14"/>
        <v>26</v>
      </c>
      <c r="H236" s="72">
        <v>28</v>
      </c>
      <c r="I236" s="72">
        <f>SUM(G236,H236)</f>
        <v>54</v>
      </c>
      <c r="J236" s="73">
        <v>6</v>
      </c>
    </row>
    <row r="237" spans="1:10" ht="13.5" thickBot="1">
      <c r="A237" s="51" t="s">
        <v>2934</v>
      </c>
      <c r="B237" s="52" t="s">
        <v>2935</v>
      </c>
      <c r="C237" s="46"/>
      <c r="D237" s="46"/>
      <c r="E237" s="47"/>
      <c r="F237" s="46"/>
      <c r="G237" s="48">
        <v>42</v>
      </c>
      <c r="J237" s="50"/>
    </row>
    <row r="238" spans="1:10" ht="13.5" thickBot="1">
      <c r="A238" s="51" t="s">
        <v>2936</v>
      </c>
      <c r="B238" s="52" t="s">
        <v>2937</v>
      </c>
      <c r="C238" s="46"/>
      <c r="D238" s="46"/>
      <c r="E238" s="47"/>
      <c r="F238" s="46"/>
      <c r="G238" s="48">
        <v>35</v>
      </c>
      <c r="J238" s="50"/>
    </row>
    <row r="239" spans="1:10" ht="13.5" thickBot="1">
      <c r="A239" s="51" t="s">
        <v>2938</v>
      </c>
      <c r="B239" s="52" t="s">
        <v>2939</v>
      </c>
      <c r="C239" s="46"/>
      <c r="D239" s="46"/>
      <c r="E239" s="47"/>
      <c r="F239" s="46"/>
      <c r="G239" s="48">
        <v>35</v>
      </c>
      <c r="J239" s="50"/>
    </row>
    <row r="240" spans="1:10" ht="13.5" thickBot="1">
      <c r="A240" s="51" t="s">
        <v>2940</v>
      </c>
      <c r="B240" s="52" t="s">
        <v>2941</v>
      </c>
      <c r="C240" s="46"/>
      <c r="D240" s="46"/>
      <c r="E240" s="47"/>
      <c r="F240" s="46"/>
      <c r="G240" s="48">
        <v>36</v>
      </c>
      <c r="J240" s="50"/>
    </row>
    <row r="241" spans="1:10" ht="13.5" thickBot="1">
      <c r="A241" s="68" t="s">
        <v>2942</v>
      </c>
      <c r="B241" s="69" t="s">
        <v>2943</v>
      </c>
      <c r="C241" s="70"/>
      <c r="D241" s="70"/>
      <c r="E241" s="71"/>
      <c r="F241" s="70"/>
      <c r="G241" s="72">
        <f>SUM(C241,D241,E241,F241)</f>
        <v>0</v>
      </c>
      <c r="H241" s="72"/>
      <c r="I241" s="72">
        <f>SUM(G241,H241)</f>
        <v>0</v>
      </c>
      <c r="J241" s="73"/>
    </row>
    <row r="242" spans="1:10" ht="13.5" thickBot="1">
      <c r="A242" s="51" t="s">
        <v>2944</v>
      </c>
      <c r="B242" s="52" t="s">
        <v>2945</v>
      </c>
      <c r="C242" s="46"/>
      <c r="D242" s="46"/>
      <c r="E242" s="47"/>
      <c r="F242" s="46"/>
      <c r="J242" s="50"/>
    </row>
    <row r="243" spans="1:10" s="77" customFormat="1" ht="13.5" thickBot="1">
      <c r="A243" s="51" t="s">
        <v>2946</v>
      </c>
      <c r="B243" s="52" t="s">
        <v>2947</v>
      </c>
      <c r="C243" s="46"/>
      <c r="D243" s="46"/>
      <c r="E243" s="47"/>
      <c r="F243" s="46"/>
      <c r="G243" s="48">
        <v>33</v>
      </c>
      <c r="H243" s="49"/>
      <c r="I243" s="49"/>
      <c r="J243" s="50"/>
    </row>
    <row r="244" spans="1:10" ht="13.5" thickBot="1">
      <c r="A244" s="51" t="s">
        <v>2948</v>
      </c>
      <c r="B244" s="52" t="s">
        <v>2949</v>
      </c>
      <c r="C244" s="46"/>
      <c r="D244" s="46"/>
      <c r="E244" s="47"/>
      <c r="F244" s="46"/>
      <c r="G244" s="48">
        <v>33</v>
      </c>
      <c r="J244" s="50"/>
    </row>
    <row r="245" spans="1:10" ht="13.5" thickBot="1">
      <c r="A245" s="44" t="s">
        <v>2950</v>
      </c>
      <c r="B245" s="45" t="s">
        <v>2951</v>
      </c>
      <c r="C245" s="46">
        <v>16</v>
      </c>
      <c r="D245" s="46"/>
      <c r="E245" s="47">
        <v>5</v>
      </c>
      <c r="F245" s="46">
        <v>10</v>
      </c>
      <c r="G245" s="48">
        <f aca="true" t="shared" si="15" ref="G245:G250">SUM(C245,D245,E245,F245)</f>
        <v>31</v>
      </c>
      <c r="J245" s="50"/>
    </row>
    <row r="246" spans="1:10" ht="13.5" thickBot="1">
      <c r="A246" s="51" t="s">
        <v>2952</v>
      </c>
      <c r="B246" s="52" t="s">
        <v>2953</v>
      </c>
      <c r="C246" s="46">
        <v>15</v>
      </c>
      <c r="D246" s="46"/>
      <c r="E246" s="47"/>
      <c r="F246" s="46">
        <v>10</v>
      </c>
      <c r="G246" s="48">
        <f t="shared" si="15"/>
        <v>25</v>
      </c>
      <c r="J246" s="50"/>
    </row>
    <row r="247" spans="1:10" ht="13.5" thickBot="1">
      <c r="A247" s="44" t="s">
        <v>2954</v>
      </c>
      <c r="B247" s="45" t="s">
        <v>2955</v>
      </c>
      <c r="C247" s="46">
        <v>20</v>
      </c>
      <c r="D247" s="46">
        <v>10</v>
      </c>
      <c r="E247" s="47">
        <v>5</v>
      </c>
      <c r="F247" s="46">
        <v>5</v>
      </c>
      <c r="G247" s="48">
        <f t="shared" si="15"/>
        <v>40</v>
      </c>
      <c r="J247" s="50"/>
    </row>
    <row r="248" spans="1:10" ht="13.5" thickBot="1">
      <c r="A248" s="68" t="s">
        <v>2956</v>
      </c>
      <c r="B248" s="69" t="s">
        <v>2957</v>
      </c>
      <c r="C248" s="70">
        <v>15</v>
      </c>
      <c r="D248" s="70"/>
      <c r="E248" s="71">
        <v>5</v>
      </c>
      <c r="F248" s="70">
        <v>10</v>
      </c>
      <c r="G248" s="72">
        <f t="shared" si="15"/>
        <v>30</v>
      </c>
      <c r="H248" s="72">
        <v>28</v>
      </c>
      <c r="I248" s="72">
        <f>SUM(G248,H248)</f>
        <v>58</v>
      </c>
      <c r="J248" s="73">
        <v>6</v>
      </c>
    </row>
    <row r="249" spans="1:10" ht="13.5" thickBot="1">
      <c r="A249" s="44" t="s">
        <v>2958</v>
      </c>
      <c r="B249" s="45" t="s">
        <v>2959</v>
      </c>
      <c r="C249" s="46">
        <v>18</v>
      </c>
      <c r="D249" s="46">
        <v>10</v>
      </c>
      <c r="E249" s="47">
        <v>5</v>
      </c>
      <c r="F249" s="46">
        <v>10</v>
      </c>
      <c r="G249" s="48">
        <f t="shared" si="15"/>
        <v>43</v>
      </c>
      <c r="J249" s="50"/>
    </row>
    <row r="250" spans="1:10" ht="13.5" thickBot="1">
      <c r="A250" s="68" t="s">
        <v>2960</v>
      </c>
      <c r="B250" s="69" t="s">
        <v>2961</v>
      </c>
      <c r="C250" s="70">
        <v>16</v>
      </c>
      <c r="D250" s="70"/>
      <c r="E250" s="71">
        <v>5</v>
      </c>
      <c r="F250" s="70">
        <v>10</v>
      </c>
      <c r="G250" s="72">
        <f t="shared" si="15"/>
        <v>31</v>
      </c>
      <c r="H250" s="72">
        <v>37</v>
      </c>
      <c r="I250" s="72">
        <f>SUM(G250,H250)</f>
        <v>68</v>
      </c>
      <c r="J250" s="73">
        <v>7</v>
      </c>
    </row>
    <row r="251" spans="1:10" ht="13.5" thickBot="1">
      <c r="A251" s="51" t="s">
        <v>2962</v>
      </c>
      <c r="B251" s="52" t="s">
        <v>2963</v>
      </c>
      <c r="C251" s="46"/>
      <c r="D251" s="46"/>
      <c r="E251" s="47"/>
      <c r="F251" s="46"/>
      <c r="G251" s="48">
        <v>42</v>
      </c>
      <c r="J251" s="50"/>
    </row>
    <row r="252" spans="1:10" ht="13.5" thickBot="1">
      <c r="A252" s="78" t="s">
        <v>2964</v>
      </c>
      <c r="B252" s="79" t="s">
        <v>2965</v>
      </c>
      <c r="C252" s="80">
        <v>16</v>
      </c>
      <c r="D252" s="80"/>
      <c r="E252" s="81">
        <v>5</v>
      </c>
      <c r="F252" s="80"/>
      <c r="G252" s="82">
        <f>SUM(C252+D252+E252+F252)</f>
        <v>21</v>
      </c>
      <c r="H252" s="82"/>
      <c r="I252" s="82">
        <f>SUM(G252,H252)</f>
        <v>21</v>
      </c>
      <c r="J252" s="83"/>
    </row>
    <row r="253" spans="1:10" ht="13.5" thickBot="1">
      <c r="A253" s="78" t="s">
        <v>2966</v>
      </c>
      <c r="B253" s="79" t="s">
        <v>2967</v>
      </c>
      <c r="C253" s="80">
        <v>16</v>
      </c>
      <c r="D253" s="80">
        <v>10</v>
      </c>
      <c r="E253" s="81">
        <v>5</v>
      </c>
      <c r="F253" s="80">
        <v>5</v>
      </c>
      <c r="G253" s="82">
        <f>SUM(C253+D253+E253+F253)</f>
        <v>36</v>
      </c>
      <c r="H253" s="82"/>
      <c r="I253" s="82">
        <f>SUM(G253,H253)</f>
        <v>36</v>
      </c>
      <c r="J253" s="83"/>
    </row>
    <row r="254" spans="1:10" ht="13.5" thickBot="1">
      <c r="A254" s="68" t="s">
        <v>2968</v>
      </c>
      <c r="B254" s="69" t="s">
        <v>2969</v>
      </c>
      <c r="C254" s="70">
        <v>3</v>
      </c>
      <c r="D254" s="70"/>
      <c r="E254" s="71"/>
      <c r="F254" s="70"/>
      <c r="G254" s="72">
        <f aca="true" t="shared" si="16" ref="G254:G260">SUM(C254,D254,E254,F254)</f>
        <v>3</v>
      </c>
      <c r="H254" s="72"/>
      <c r="I254" s="72">
        <f>SUM(G254,H254)</f>
        <v>3</v>
      </c>
      <c r="J254" s="73"/>
    </row>
    <row r="255" spans="1:10" ht="13.5" thickBot="1">
      <c r="A255" s="68" t="s">
        <v>2970</v>
      </c>
      <c r="B255" s="69" t="s">
        <v>2971</v>
      </c>
      <c r="C255" s="70">
        <v>15</v>
      </c>
      <c r="D255" s="70">
        <v>10</v>
      </c>
      <c r="E255" s="71">
        <v>5</v>
      </c>
      <c r="F255" s="70">
        <v>10</v>
      </c>
      <c r="G255" s="72">
        <f t="shared" si="16"/>
        <v>40</v>
      </c>
      <c r="H255" s="72">
        <v>33</v>
      </c>
      <c r="I255" s="72">
        <f>SUM(G255,H255)</f>
        <v>73</v>
      </c>
      <c r="J255" s="73">
        <v>8</v>
      </c>
    </row>
    <row r="256" spans="1:10" ht="13.5" thickBot="1">
      <c r="A256" s="68" t="s">
        <v>2972</v>
      </c>
      <c r="B256" s="69" t="s">
        <v>2973</v>
      </c>
      <c r="C256" s="70">
        <v>19</v>
      </c>
      <c r="D256" s="70">
        <v>10</v>
      </c>
      <c r="E256" s="71">
        <v>5</v>
      </c>
      <c r="F256" s="70">
        <v>10</v>
      </c>
      <c r="G256" s="72">
        <f t="shared" si="16"/>
        <v>44</v>
      </c>
      <c r="H256" s="72">
        <v>53</v>
      </c>
      <c r="I256" s="72">
        <f>SUM(G256,H256)</f>
        <v>97</v>
      </c>
      <c r="J256" s="73">
        <v>10</v>
      </c>
    </row>
    <row r="257" spans="1:10" ht="13.5" thickBot="1">
      <c r="A257" s="44" t="s">
        <v>2974</v>
      </c>
      <c r="B257" s="45" t="s">
        <v>2975</v>
      </c>
      <c r="C257" s="46">
        <v>20</v>
      </c>
      <c r="D257" s="46">
        <v>10</v>
      </c>
      <c r="E257" s="47">
        <v>5</v>
      </c>
      <c r="F257" s="46">
        <v>10</v>
      </c>
      <c r="G257" s="48">
        <f t="shared" si="16"/>
        <v>45</v>
      </c>
      <c r="J257" s="50"/>
    </row>
    <row r="258" spans="1:10" ht="13.5" thickBot="1">
      <c r="A258" s="68" t="s">
        <v>2976</v>
      </c>
      <c r="B258" s="69" t="s">
        <v>2977</v>
      </c>
      <c r="C258" s="70">
        <v>14</v>
      </c>
      <c r="D258" s="70">
        <v>4</v>
      </c>
      <c r="E258" s="71">
        <v>5</v>
      </c>
      <c r="F258" s="70">
        <v>10</v>
      </c>
      <c r="G258" s="72">
        <f t="shared" si="16"/>
        <v>33</v>
      </c>
      <c r="H258" s="72">
        <v>46</v>
      </c>
      <c r="I258" s="72">
        <f>SUM(G258,H258)</f>
        <v>79</v>
      </c>
      <c r="J258" s="73">
        <v>8</v>
      </c>
    </row>
    <row r="259" spans="1:10" s="77" customFormat="1" ht="13.5" thickBot="1">
      <c r="A259" s="68" t="s">
        <v>2978</v>
      </c>
      <c r="B259" s="69" t="s">
        <v>2979</v>
      </c>
      <c r="C259" s="70">
        <v>19</v>
      </c>
      <c r="D259" s="70">
        <v>10</v>
      </c>
      <c r="E259" s="71">
        <v>5</v>
      </c>
      <c r="F259" s="70">
        <v>10</v>
      </c>
      <c r="G259" s="72">
        <f t="shared" si="16"/>
        <v>44</v>
      </c>
      <c r="H259" s="72">
        <v>50</v>
      </c>
      <c r="I259" s="72">
        <f>SUM(G259,H259)</f>
        <v>94</v>
      </c>
      <c r="J259" s="73">
        <v>10</v>
      </c>
    </row>
    <row r="260" spans="1:10" ht="13.5" thickBot="1">
      <c r="A260" s="44" t="s">
        <v>2980</v>
      </c>
      <c r="B260" s="45" t="s">
        <v>2981</v>
      </c>
      <c r="C260" s="46">
        <v>17</v>
      </c>
      <c r="D260" s="46">
        <v>10</v>
      </c>
      <c r="E260" s="47"/>
      <c r="F260" s="46"/>
      <c r="G260" s="48">
        <f t="shared" si="16"/>
        <v>27</v>
      </c>
      <c r="J260" s="50"/>
    </row>
    <row r="261" spans="1:10" ht="13.5" thickBot="1">
      <c r="A261" s="51" t="s">
        <v>2982</v>
      </c>
      <c r="B261" s="52" t="s">
        <v>2983</v>
      </c>
      <c r="C261" s="46"/>
      <c r="D261" s="46"/>
      <c r="E261" s="47"/>
      <c r="F261" s="46"/>
      <c r="G261" s="48">
        <v>33</v>
      </c>
      <c r="J261" s="50"/>
    </row>
    <row r="262" spans="1:10" ht="12.75">
      <c r="A262" s="93" t="s">
        <v>2984</v>
      </c>
      <c r="B262" s="94" t="s">
        <v>2985</v>
      </c>
      <c r="C262" s="70">
        <v>18</v>
      </c>
      <c r="D262" s="70">
        <v>10</v>
      </c>
      <c r="E262" s="70">
        <v>5</v>
      </c>
      <c r="F262" s="70">
        <v>10</v>
      </c>
      <c r="G262" s="70">
        <f aca="true" t="shared" si="17" ref="G262:G271">SUM(C262,D262,E262,F262)</f>
        <v>43</v>
      </c>
      <c r="H262" s="72">
        <v>38</v>
      </c>
      <c r="I262" s="72">
        <f>SUM(G262,H262)</f>
        <v>81</v>
      </c>
      <c r="J262" s="73">
        <v>9</v>
      </c>
    </row>
    <row r="263" spans="1:10" ht="12.75">
      <c r="A263" s="93" t="s">
        <v>2986</v>
      </c>
      <c r="B263" s="94" t="s">
        <v>2987</v>
      </c>
      <c r="C263" s="70"/>
      <c r="D263" s="70"/>
      <c r="E263" s="70">
        <v>5</v>
      </c>
      <c r="F263" s="70">
        <v>10</v>
      </c>
      <c r="G263" s="70">
        <f t="shared" si="17"/>
        <v>15</v>
      </c>
      <c r="H263" s="72"/>
      <c r="I263" s="72">
        <f>SUM(G263,H263)</f>
        <v>15</v>
      </c>
      <c r="J263" s="73"/>
    </row>
    <row r="264" spans="1:10" ht="12.75">
      <c r="A264" s="93" t="s">
        <v>2988</v>
      </c>
      <c r="B264" s="94" t="s">
        <v>2989</v>
      </c>
      <c r="C264" s="70">
        <v>13</v>
      </c>
      <c r="D264" s="70">
        <v>10</v>
      </c>
      <c r="E264" s="70">
        <v>5</v>
      </c>
      <c r="F264" s="70">
        <v>5</v>
      </c>
      <c r="G264" s="70">
        <f t="shared" si="17"/>
        <v>33</v>
      </c>
      <c r="H264" s="72">
        <v>28</v>
      </c>
      <c r="I264" s="72">
        <f>SUM(G264,H264)</f>
        <v>61</v>
      </c>
      <c r="J264" s="73">
        <v>7</v>
      </c>
    </row>
    <row r="265" spans="1:10" s="77" customFormat="1" ht="12.75">
      <c r="A265" s="93" t="s">
        <v>2990</v>
      </c>
      <c r="B265" s="94" t="s">
        <v>2991</v>
      </c>
      <c r="C265" s="70">
        <v>17</v>
      </c>
      <c r="D265" s="70"/>
      <c r="E265" s="70">
        <v>3</v>
      </c>
      <c r="F265" s="70">
        <v>5</v>
      </c>
      <c r="G265" s="70">
        <f t="shared" si="17"/>
        <v>25</v>
      </c>
      <c r="H265" s="72">
        <v>28</v>
      </c>
      <c r="I265" s="72">
        <f>SUM(G265,H265)</f>
        <v>53</v>
      </c>
      <c r="J265" s="73">
        <v>6</v>
      </c>
    </row>
    <row r="266" spans="1:10" ht="12.75">
      <c r="A266" s="89" t="s">
        <v>2992</v>
      </c>
      <c r="B266" s="90" t="s">
        <v>2993</v>
      </c>
      <c r="C266" s="46">
        <v>17</v>
      </c>
      <c r="D266" s="46">
        <v>10</v>
      </c>
      <c r="E266" s="46">
        <v>5</v>
      </c>
      <c r="F266" s="46">
        <v>10</v>
      </c>
      <c r="G266" s="46">
        <f t="shared" si="17"/>
        <v>42</v>
      </c>
      <c r="J266" s="50"/>
    </row>
    <row r="267" spans="1:10" ht="12.75">
      <c r="A267" s="89" t="s">
        <v>2994</v>
      </c>
      <c r="B267" s="90" t="s">
        <v>2995</v>
      </c>
      <c r="C267" s="46">
        <v>15</v>
      </c>
      <c r="D267" s="46"/>
      <c r="E267" s="46"/>
      <c r="F267" s="46"/>
      <c r="G267" s="46">
        <f t="shared" si="17"/>
        <v>15</v>
      </c>
      <c r="J267" s="50"/>
    </row>
    <row r="268" spans="1:10" ht="12.75">
      <c r="A268" s="87" t="s">
        <v>2996</v>
      </c>
      <c r="B268" s="88" t="s">
        <v>2997</v>
      </c>
      <c r="C268" s="46">
        <v>20</v>
      </c>
      <c r="D268" s="46">
        <v>10</v>
      </c>
      <c r="E268" s="46">
        <v>5</v>
      </c>
      <c r="F268" s="46"/>
      <c r="G268" s="46">
        <f t="shared" si="17"/>
        <v>35</v>
      </c>
      <c r="J268" s="50"/>
    </row>
    <row r="269" spans="1:10" ht="12.75">
      <c r="A269" s="93" t="s">
        <v>2998</v>
      </c>
      <c r="B269" s="94" t="s">
        <v>2999</v>
      </c>
      <c r="C269" s="70">
        <v>19</v>
      </c>
      <c r="D269" s="70">
        <v>10</v>
      </c>
      <c r="E269" s="70"/>
      <c r="F269" s="70"/>
      <c r="G269" s="70">
        <f t="shared" si="17"/>
        <v>29</v>
      </c>
      <c r="H269" s="72">
        <v>42</v>
      </c>
      <c r="I269" s="72">
        <f>SUM(G269,H269)</f>
        <v>71</v>
      </c>
      <c r="J269" s="73">
        <v>8</v>
      </c>
    </row>
    <row r="270" spans="1:10" ht="12.75">
      <c r="A270" s="93" t="s">
        <v>3000</v>
      </c>
      <c r="B270" s="94" t="s">
        <v>3001</v>
      </c>
      <c r="C270" s="70">
        <v>6</v>
      </c>
      <c r="D270" s="70">
        <v>10</v>
      </c>
      <c r="E270" s="70">
        <v>5</v>
      </c>
      <c r="F270" s="70">
        <v>10</v>
      </c>
      <c r="G270" s="70">
        <f t="shared" si="17"/>
        <v>31</v>
      </c>
      <c r="H270" s="70">
        <v>18</v>
      </c>
      <c r="I270" s="72">
        <f>SUM(G270,H270)</f>
        <v>49</v>
      </c>
      <c r="J270" s="73">
        <v>5</v>
      </c>
    </row>
    <row r="271" spans="1:10" ht="12.75">
      <c r="A271" s="89" t="s">
        <v>3002</v>
      </c>
      <c r="B271" s="90" t="s">
        <v>3003</v>
      </c>
      <c r="C271" s="46">
        <v>17</v>
      </c>
      <c r="D271" s="46">
        <v>10</v>
      </c>
      <c r="E271" s="46">
        <v>5</v>
      </c>
      <c r="F271" s="46">
        <v>10</v>
      </c>
      <c r="G271" s="46">
        <f t="shared" si="17"/>
        <v>42</v>
      </c>
      <c r="H271" s="66"/>
      <c r="J271" s="50"/>
    </row>
    <row r="272" spans="1:10" ht="12.75">
      <c r="A272" s="87" t="s">
        <v>3004</v>
      </c>
      <c r="B272" s="88" t="s">
        <v>3005</v>
      </c>
      <c r="C272" s="46"/>
      <c r="D272" s="46"/>
      <c r="E272" s="46"/>
      <c r="F272" s="46"/>
      <c r="G272" s="46">
        <v>45</v>
      </c>
      <c r="H272" s="66"/>
      <c r="J272" s="50"/>
    </row>
    <row r="273" spans="1:10" ht="12.75">
      <c r="A273" s="87" t="s">
        <v>3006</v>
      </c>
      <c r="B273" s="88" t="s">
        <v>3007</v>
      </c>
      <c r="C273" s="46"/>
      <c r="D273" s="46"/>
      <c r="E273" s="46"/>
      <c r="F273" s="46"/>
      <c r="G273" s="46">
        <v>36</v>
      </c>
      <c r="H273" s="66"/>
      <c r="J273" s="50"/>
    </row>
    <row r="274" spans="1:10" ht="12.75">
      <c r="A274" s="93" t="s">
        <v>3008</v>
      </c>
      <c r="B274" s="94" t="s">
        <v>3009</v>
      </c>
      <c r="C274" s="70">
        <v>16</v>
      </c>
      <c r="D274" s="70">
        <v>10</v>
      </c>
      <c r="E274" s="70"/>
      <c r="F274" s="70"/>
      <c r="G274" s="70">
        <f aca="true" t="shared" si="18" ref="G274:G280">SUM(C274,D274,E274,F274)</f>
        <v>26</v>
      </c>
      <c r="H274" s="70">
        <v>28</v>
      </c>
      <c r="I274" s="72">
        <f>SUM(G274,H274)</f>
        <v>54</v>
      </c>
      <c r="J274" s="73">
        <v>6</v>
      </c>
    </row>
    <row r="275" spans="1:10" ht="12.75">
      <c r="A275" s="93" t="s">
        <v>3010</v>
      </c>
      <c r="B275" s="94" t="s">
        <v>3011</v>
      </c>
      <c r="C275" s="70">
        <v>15</v>
      </c>
      <c r="D275" s="70">
        <v>10</v>
      </c>
      <c r="E275" s="70"/>
      <c r="F275" s="70"/>
      <c r="G275" s="70">
        <f t="shared" si="18"/>
        <v>25</v>
      </c>
      <c r="H275" s="70">
        <v>33</v>
      </c>
      <c r="I275" s="72">
        <f>SUM(G275,H275)</f>
        <v>58</v>
      </c>
      <c r="J275" s="73">
        <v>6</v>
      </c>
    </row>
    <row r="276" spans="1:10" ht="12.75">
      <c r="A276" s="93" t="s">
        <v>3012</v>
      </c>
      <c r="B276" s="94" t="s">
        <v>3013</v>
      </c>
      <c r="C276" s="70">
        <v>20</v>
      </c>
      <c r="D276" s="70">
        <v>10</v>
      </c>
      <c r="E276" s="70">
        <v>3</v>
      </c>
      <c r="F276" s="70">
        <v>5</v>
      </c>
      <c r="G276" s="70">
        <f t="shared" si="18"/>
        <v>38</v>
      </c>
      <c r="H276" s="70">
        <v>53</v>
      </c>
      <c r="I276" s="72">
        <f>SUM(G276,H276)</f>
        <v>91</v>
      </c>
      <c r="J276" s="73">
        <v>10</v>
      </c>
    </row>
    <row r="277" spans="1:10" ht="12.75">
      <c r="A277" s="93" t="s">
        <v>3014</v>
      </c>
      <c r="B277" s="94" t="s">
        <v>3015</v>
      </c>
      <c r="C277" s="70">
        <v>19</v>
      </c>
      <c r="D277" s="70">
        <v>10</v>
      </c>
      <c r="E277" s="70">
        <v>5</v>
      </c>
      <c r="F277" s="70">
        <v>10</v>
      </c>
      <c r="G277" s="70">
        <f t="shared" si="18"/>
        <v>44</v>
      </c>
      <c r="H277" s="70">
        <v>55</v>
      </c>
      <c r="I277" s="72">
        <f>SUM(G277,H277)</f>
        <v>99</v>
      </c>
      <c r="J277" s="73">
        <v>10</v>
      </c>
    </row>
    <row r="278" spans="1:10" ht="12.75">
      <c r="A278" s="93" t="s">
        <v>3016</v>
      </c>
      <c r="B278" s="94" t="s">
        <v>3017</v>
      </c>
      <c r="C278" s="70"/>
      <c r="D278" s="70"/>
      <c r="E278" s="70"/>
      <c r="F278" s="70"/>
      <c r="G278" s="70">
        <f t="shared" si="18"/>
        <v>0</v>
      </c>
      <c r="H278" s="70"/>
      <c r="I278" s="72">
        <f>SUM(G278,H278)</f>
        <v>0</v>
      </c>
      <c r="J278" s="73"/>
    </row>
    <row r="279" spans="1:10" ht="12.75">
      <c r="A279" s="89" t="s">
        <v>3018</v>
      </c>
      <c r="B279" s="90" t="s">
        <v>3019</v>
      </c>
      <c r="C279" s="46">
        <v>18</v>
      </c>
      <c r="D279" s="46">
        <v>10</v>
      </c>
      <c r="E279" s="46">
        <v>5</v>
      </c>
      <c r="F279" s="46">
        <v>10</v>
      </c>
      <c r="G279" s="46">
        <f t="shared" si="18"/>
        <v>43</v>
      </c>
      <c r="H279" s="66"/>
      <c r="J279" s="50"/>
    </row>
    <row r="280" spans="1:10" ht="12.75">
      <c r="A280" s="93" t="s">
        <v>3020</v>
      </c>
      <c r="B280" s="94" t="s">
        <v>3021</v>
      </c>
      <c r="C280" s="70"/>
      <c r="D280" s="70"/>
      <c r="E280" s="70"/>
      <c r="F280" s="70"/>
      <c r="G280" s="70">
        <f t="shared" si="18"/>
        <v>0</v>
      </c>
      <c r="H280" s="70"/>
      <c r="I280" s="72">
        <f>SUM(G280,H280)</f>
        <v>0</v>
      </c>
      <c r="J280" s="73"/>
    </row>
    <row r="281" spans="1:10" ht="12.75">
      <c r="A281" s="87" t="s">
        <v>3022</v>
      </c>
      <c r="B281" s="88" t="s">
        <v>3023</v>
      </c>
      <c r="C281" s="46"/>
      <c r="D281" s="46"/>
      <c r="E281" s="46"/>
      <c r="F281" s="46"/>
      <c r="G281" s="46"/>
      <c r="H281" s="66"/>
      <c r="J281" s="50"/>
    </row>
    <row r="282" spans="1:10" ht="12.75">
      <c r="A282" s="89" t="s">
        <v>3024</v>
      </c>
      <c r="B282" s="90" t="s">
        <v>3025</v>
      </c>
      <c r="C282" s="46">
        <v>14</v>
      </c>
      <c r="D282" s="46">
        <v>10</v>
      </c>
      <c r="E282" s="46">
        <v>5</v>
      </c>
      <c r="F282" s="46">
        <v>5</v>
      </c>
      <c r="G282" s="46">
        <f>SUM(C282,D282,E282,F282)</f>
        <v>34</v>
      </c>
      <c r="H282" s="66"/>
      <c r="J282" s="50"/>
    </row>
    <row r="283" spans="1:10" ht="12.75">
      <c r="A283" s="89" t="s">
        <v>3026</v>
      </c>
      <c r="B283" s="90" t="s">
        <v>3027</v>
      </c>
      <c r="C283" s="46">
        <v>19</v>
      </c>
      <c r="D283" s="46">
        <v>10</v>
      </c>
      <c r="E283" s="46">
        <v>5</v>
      </c>
      <c r="F283" s="46">
        <v>10</v>
      </c>
      <c r="G283" s="46">
        <f>SUM(C283,D283,E283,F283)</f>
        <v>44</v>
      </c>
      <c r="H283" s="66"/>
      <c r="J283" s="50"/>
    </row>
    <row r="284" spans="1:10" ht="12.75">
      <c r="A284" s="87" t="s">
        <v>3028</v>
      </c>
      <c r="B284" s="88" t="s">
        <v>3029</v>
      </c>
      <c r="C284" s="46"/>
      <c r="D284" s="46"/>
      <c r="E284" s="46"/>
      <c r="F284" s="46"/>
      <c r="G284" s="46">
        <v>42</v>
      </c>
      <c r="H284" s="66"/>
      <c r="J284" s="50"/>
    </row>
    <row r="285" spans="1:10" ht="12.75">
      <c r="A285" s="93" t="s">
        <v>3030</v>
      </c>
      <c r="B285" s="94" t="s">
        <v>3031</v>
      </c>
      <c r="C285" s="70">
        <v>18</v>
      </c>
      <c r="D285" s="70">
        <v>10</v>
      </c>
      <c r="E285" s="70">
        <v>5</v>
      </c>
      <c r="F285" s="70">
        <v>10</v>
      </c>
      <c r="G285" s="70">
        <f>SUM(C285,D285,E285,F285)</f>
        <v>43</v>
      </c>
      <c r="H285" s="70">
        <v>30</v>
      </c>
      <c r="I285" s="72">
        <f>SUM(G285,H285)</f>
        <v>73</v>
      </c>
      <c r="J285" s="73">
        <v>8</v>
      </c>
    </row>
    <row r="286" spans="1:10" ht="12.75">
      <c r="A286" s="89" t="s">
        <v>3032</v>
      </c>
      <c r="B286" s="90" t="s">
        <v>3033</v>
      </c>
      <c r="C286" s="46">
        <v>13</v>
      </c>
      <c r="D286" s="46"/>
      <c r="E286" s="46">
        <v>5</v>
      </c>
      <c r="F286" s="46"/>
      <c r="G286" s="46">
        <f>SUM(C286,D286,E286,F286)</f>
        <v>18</v>
      </c>
      <c r="H286" s="66"/>
      <c r="J286" s="50"/>
    </row>
    <row r="287" spans="1:10" ht="12.75">
      <c r="A287" s="89" t="s">
        <v>3034</v>
      </c>
      <c r="B287" s="90" t="s">
        <v>3035</v>
      </c>
      <c r="C287" s="46">
        <v>20</v>
      </c>
      <c r="D287" s="46"/>
      <c r="E287" s="46">
        <v>5</v>
      </c>
      <c r="F287" s="46">
        <v>10</v>
      </c>
      <c r="G287" s="46">
        <f>SUM(C287,D287,E287,F287)</f>
        <v>35</v>
      </c>
      <c r="H287" s="66"/>
      <c r="J287" s="50"/>
    </row>
    <row r="288" spans="1:10" ht="12.75">
      <c r="A288" s="87" t="s">
        <v>3036</v>
      </c>
      <c r="B288" s="88" t="s">
        <v>3037</v>
      </c>
      <c r="C288" s="46"/>
      <c r="D288" s="46"/>
      <c r="E288" s="46"/>
      <c r="F288" s="46"/>
      <c r="G288" s="46">
        <f>SUM(C288,D288,E288,F288)</f>
        <v>0</v>
      </c>
      <c r="H288" s="66"/>
      <c r="J288" s="50"/>
    </row>
    <row r="289" spans="1:10" ht="12.75">
      <c r="A289" s="87" t="s">
        <v>3038</v>
      </c>
      <c r="B289" s="88" t="s">
        <v>3039</v>
      </c>
      <c r="C289" s="46"/>
      <c r="D289" s="46"/>
      <c r="E289" s="46"/>
      <c r="F289" s="46"/>
      <c r="G289" s="46">
        <v>31</v>
      </c>
      <c r="H289" s="66"/>
      <c r="J289" s="50"/>
    </row>
    <row r="290" spans="1:10" ht="12.75">
      <c r="A290" s="89" t="s">
        <v>3040</v>
      </c>
      <c r="B290" s="90" t="s">
        <v>3041</v>
      </c>
      <c r="C290" s="46">
        <v>19</v>
      </c>
      <c r="D290" s="46">
        <v>10</v>
      </c>
      <c r="E290" s="46">
        <v>5</v>
      </c>
      <c r="F290" s="46">
        <v>10</v>
      </c>
      <c r="G290" s="46">
        <f>SUM(C290,D290,E290,F290)</f>
        <v>44</v>
      </c>
      <c r="H290" s="66"/>
      <c r="J290" s="50"/>
    </row>
    <row r="291" spans="1:10" ht="12.75">
      <c r="A291" s="89" t="s">
        <v>3042</v>
      </c>
      <c r="B291" s="90" t="s">
        <v>3043</v>
      </c>
      <c r="C291" s="46">
        <v>17</v>
      </c>
      <c r="D291" s="46"/>
      <c r="E291" s="46">
        <v>5</v>
      </c>
      <c r="F291" s="46">
        <v>10</v>
      </c>
      <c r="G291" s="46">
        <f>SUM(C291,D291,E291,F291)</f>
        <v>32</v>
      </c>
      <c r="H291" s="66"/>
      <c r="J291" s="50"/>
    </row>
    <row r="292" spans="1:10" ht="12.75">
      <c r="A292" s="87" t="s">
        <v>3044</v>
      </c>
      <c r="B292" s="88" t="s">
        <v>3045</v>
      </c>
      <c r="C292" s="46"/>
      <c r="D292" s="46"/>
      <c r="E292" s="46"/>
      <c r="F292" s="46"/>
      <c r="G292" s="46"/>
      <c r="H292" s="66"/>
      <c r="J292" s="50"/>
    </row>
    <row r="293" spans="1:10" s="77" customFormat="1" ht="12.75">
      <c r="A293" s="93" t="s">
        <v>3046</v>
      </c>
      <c r="B293" s="94" t="s">
        <v>3047</v>
      </c>
      <c r="C293" s="70">
        <v>16</v>
      </c>
      <c r="D293" s="70"/>
      <c r="E293" s="70">
        <v>5</v>
      </c>
      <c r="F293" s="70">
        <v>10</v>
      </c>
      <c r="G293" s="70">
        <f aca="true" t="shared" si="19" ref="G293:G298">SUM(C293,D293,E293,F293)</f>
        <v>31</v>
      </c>
      <c r="H293" s="70">
        <v>30</v>
      </c>
      <c r="I293" s="72">
        <f>SUM(G293,H293)</f>
        <v>61</v>
      </c>
      <c r="J293" s="73">
        <v>7</v>
      </c>
    </row>
    <row r="294" spans="1:10" ht="12.75">
      <c r="A294" s="87" t="s">
        <v>3048</v>
      </c>
      <c r="B294" s="88" t="s">
        <v>3049</v>
      </c>
      <c r="C294" s="46">
        <v>8</v>
      </c>
      <c r="D294" s="46"/>
      <c r="E294" s="46"/>
      <c r="F294" s="46"/>
      <c r="G294" s="46">
        <f t="shared" si="19"/>
        <v>8</v>
      </c>
      <c r="H294" s="66"/>
      <c r="J294" s="50"/>
    </row>
    <row r="295" spans="1:10" ht="12.75">
      <c r="A295" s="93" t="s">
        <v>3050</v>
      </c>
      <c r="B295" s="94" t="s">
        <v>3051</v>
      </c>
      <c r="C295" s="70">
        <v>15</v>
      </c>
      <c r="D295" s="70">
        <v>10</v>
      </c>
      <c r="E295" s="70"/>
      <c r="F295" s="70"/>
      <c r="G295" s="70">
        <f t="shared" si="19"/>
        <v>25</v>
      </c>
      <c r="H295" s="70">
        <v>31</v>
      </c>
      <c r="I295" s="72">
        <f>SUM(G295,H295)</f>
        <v>56</v>
      </c>
      <c r="J295" s="73">
        <v>6</v>
      </c>
    </row>
    <row r="296" spans="1:10" ht="12.75">
      <c r="A296" s="93" t="s">
        <v>3052</v>
      </c>
      <c r="B296" s="94" t="s">
        <v>3053</v>
      </c>
      <c r="C296" s="70">
        <v>10</v>
      </c>
      <c r="D296" s="70">
        <v>10</v>
      </c>
      <c r="E296" s="70">
        <v>5</v>
      </c>
      <c r="F296" s="70"/>
      <c r="G296" s="70">
        <f t="shared" si="19"/>
        <v>25</v>
      </c>
      <c r="H296" s="70"/>
      <c r="I296" s="72">
        <f>SUM(G296,H296)</f>
        <v>25</v>
      </c>
      <c r="J296" s="73"/>
    </row>
    <row r="297" spans="1:10" ht="12.75">
      <c r="A297" s="87" t="s">
        <v>3054</v>
      </c>
      <c r="B297" s="88" t="s">
        <v>3055</v>
      </c>
      <c r="C297" s="46"/>
      <c r="D297" s="46"/>
      <c r="E297" s="46"/>
      <c r="F297" s="46"/>
      <c r="G297" s="46">
        <f t="shared" si="19"/>
        <v>0</v>
      </c>
      <c r="H297" s="66"/>
      <c r="J297" s="50"/>
    </row>
    <row r="298" spans="1:10" ht="12.75">
      <c r="A298" s="89" t="s">
        <v>3056</v>
      </c>
      <c r="B298" s="90" t="s">
        <v>3057</v>
      </c>
      <c r="C298" s="46">
        <v>19</v>
      </c>
      <c r="D298" s="46"/>
      <c r="E298" s="46">
        <v>5</v>
      </c>
      <c r="F298" s="46"/>
      <c r="G298" s="46">
        <f t="shared" si="19"/>
        <v>24</v>
      </c>
      <c r="H298" s="66"/>
      <c r="J298" s="50"/>
    </row>
    <row r="299" spans="1:10" ht="12.75">
      <c r="A299" s="87" t="s">
        <v>3058</v>
      </c>
      <c r="B299" s="88" t="s">
        <v>3059</v>
      </c>
      <c r="C299" s="46"/>
      <c r="D299" s="46"/>
      <c r="E299" s="46"/>
      <c r="F299" s="46"/>
      <c r="G299" s="46">
        <v>30</v>
      </c>
      <c r="H299" s="66"/>
      <c r="J299" s="50"/>
    </row>
    <row r="300" spans="1:10" ht="12.75">
      <c r="A300" s="87" t="s">
        <v>3060</v>
      </c>
      <c r="B300" s="88" t="s">
        <v>3061</v>
      </c>
      <c r="C300" s="46"/>
      <c r="D300" s="46"/>
      <c r="E300" s="46"/>
      <c r="F300" s="46"/>
      <c r="G300" s="46"/>
      <c r="H300" s="66"/>
      <c r="J300" s="50"/>
    </row>
    <row r="301" spans="1:10" ht="12.75">
      <c r="A301" s="89" t="s">
        <v>3062</v>
      </c>
      <c r="B301" s="90" t="s">
        <v>3063</v>
      </c>
      <c r="C301" s="46">
        <v>18</v>
      </c>
      <c r="D301" s="46"/>
      <c r="E301" s="46"/>
      <c r="F301" s="46"/>
      <c r="G301" s="46">
        <f aca="true" t="shared" si="20" ref="G301:G316">SUM(C301,D301,E301,F301)</f>
        <v>18</v>
      </c>
      <c r="H301" s="66"/>
      <c r="J301" s="50"/>
    </row>
    <row r="302" spans="1:10" ht="12.75">
      <c r="A302" s="87" t="s">
        <v>3064</v>
      </c>
      <c r="B302" s="88" t="s">
        <v>3065</v>
      </c>
      <c r="C302" s="46"/>
      <c r="D302" s="46"/>
      <c r="E302" s="46"/>
      <c r="F302" s="46"/>
      <c r="G302" s="46">
        <f t="shared" si="20"/>
        <v>0</v>
      </c>
      <c r="H302" s="66"/>
      <c r="J302" s="50"/>
    </row>
    <row r="303" spans="1:10" ht="12.75">
      <c r="A303" s="87" t="s">
        <v>3066</v>
      </c>
      <c r="B303" s="88" t="s">
        <v>3067</v>
      </c>
      <c r="C303" s="46">
        <v>19</v>
      </c>
      <c r="D303" s="46">
        <v>10</v>
      </c>
      <c r="E303" s="46">
        <v>5</v>
      </c>
      <c r="F303" s="46">
        <v>10</v>
      </c>
      <c r="G303" s="46">
        <f t="shared" si="20"/>
        <v>44</v>
      </c>
      <c r="H303" s="66"/>
      <c r="J303" s="50"/>
    </row>
    <row r="304" spans="1:10" ht="12.75">
      <c r="A304" s="87" t="s">
        <v>3068</v>
      </c>
      <c r="B304" s="88" t="s">
        <v>3069</v>
      </c>
      <c r="C304" s="46">
        <v>20</v>
      </c>
      <c r="D304" s="46"/>
      <c r="E304" s="46">
        <v>5</v>
      </c>
      <c r="F304" s="46">
        <v>10</v>
      </c>
      <c r="G304" s="46">
        <f t="shared" si="20"/>
        <v>35</v>
      </c>
      <c r="H304" s="66"/>
      <c r="J304" s="50"/>
    </row>
    <row r="305" spans="1:10" ht="12.75">
      <c r="A305" s="93" t="s">
        <v>3070</v>
      </c>
      <c r="B305" s="94" t="s">
        <v>3071</v>
      </c>
      <c r="C305" s="70"/>
      <c r="D305" s="70"/>
      <c r="E305" s="70"/>
      <c r="F305" s="70"/>
      <c r="G305" s="70">
        <f t="shared" si="20"/>
        <v>0</v>
      </c>
      <c r="H305" s="70"/>
      <c r="I305" s="72">
        <f aca="true" t="shared" si="21" ref="I305:I310">SUM(G305,H305)</f>
        <v>0</v>
      </c>
      <c r="J305" s="73"/>
    </row>
    <row r="306" spans="1:10" ht="12.75">
      <c r="A306" s="93" t="s">
        <v>3072</v>
      </c>
      <c r="B306" s="94" t="s">
        <v>3073</v>
      </c>
      <c r="C306" s="70">
        <v>19</v>
      </c>
      <c r="D306" s="70">
        <v>10</v>
      </c>
      <c r="E306" s="70">
        <v>5</v>
      </c>
      <c r="F306" s="70">
        <v>10</v>
      </c>
      <c r="G306" s="70">
        <f t="shared" si="20"/>
        <v>44</v>
      </c>
      <c r="H306" s="70">
        <v>40</v>
      </c>
      <c r="I306" s="72">
        <f t="shared" si="21"/>
        <v>84</v>
      </c>
      <c r="J306" s="73">
        <v>9</v>
      </c>
    </row>
    <row r="307" spans="1:10" ht="12.75">
      <c r="A307" s="93" t="s">
        <v>3074</v>
      </c>
      <c r="B307" s="94" t="s">
        <v>3075</v>
      </c>
      <c r="C307" s="70">
        <v>16</v>
      </c>
      <c r="D307" s="70">
        <v>10</v>
      </c>
      <c r="E307" s="70">
        <v>5</v>
      </c>
      <c r="F307" s="70">
        <v>10</v>
      </c>
      <c r="G307" s="70">
        <f t="shared" si="20"/>
        <v>41</v>
      </c>
      <c r="H307" s="70">
        <v>28</v>
      </c>
      <c r="I307" s="72">
        <f t="shared" si="21"/>
        <v>69</v>
      </c>
      <c r="J307" s="73">
        <v>7</v>
      </c>
    </row>
    <row r="308" spans="1:10" ht="12.75">
      <c r="A308" s="93" t="s">
        <v>3076</v>
      </c>
      <c r="B308" s="94" t="s">
        <v>3077</v>
      </c>
      <c r="C308" s="70"/>
      <c r="D308" s="70"/>
      <c r="E308" s="70">
        <v>3</v>
      </c>
      <c r="F308" s="70">
        <v>5</v>
      </c>
      <c r="G308" s="70">
        <f t="shared" si="20"/>
        <v>8</v>
      </c>
      <c r="H308" s="70"/>
      <c r="I308" s="72">
        <f t="shared" si="21"/>
        <v>8</v>
      </c>
      <c r="J308" s="73"/>
    </row>
    <row r="309" spans="1:10" ht="12.75">
      <c r="A309" s="93" t="s">
        <v>3078</v>
      </c>
      <c r="B309" s="94" t="s">
        <v>3079</v>
      </c>
      <c r="C309" s="70">
        <v>10</v>
      </c>
      <c r="D309" s="70">
        <v>10</v>
      </c>
      <c r="E309" s="70">
        <v>5</v>
      </c>
      <c r="F309" s="70">
        <v>10</v>
      </c>
      <c r="G309" s="70">
        <f t="shared" si="20"/>
        <v>35</v>
      </c>
      <c r="H309" s="70">
        <v>32</v>
      </c>
      <c r="I309" s="72">
        <f t="shared" si="21"/>
        <v>67</v>
      </c>
      <c r="J309" s="73">
        <v>7</v>
      </c>
    </row>
    <row r="310" spans="1:10" ht="12.75">
      <c r="A310" s="93" t="s">
        <v>3080</v>
      </c>
      <c r="B310" s="94" t="s">
        <v>3081</v>
      </c>
      <c r="C310" s="70">
        <v>16</v>
      </c>
      <c r="D310" s="70"/>
      <c r="E310" s="70">
        <v>3</v>
      </c>
      <c r="F310" s="70">
        <v>5</v>
      </c>
      <c r="G310" s="70">
        <f t="shared" si="20"/>
        <v>24</v>
      </c>
      <c r="H310" s="70">
        <v>28</v>
      </c>
      <c r="I310" s="72">
        <f t="shared" si="21"/>
        <v>52</v>
      </c>
      <c r="J310" s="73">
        <v>6</v>
      </c>
    </row>
    <row r="311" spans="1:10" ht="12.75">
      <c r="A311" s="87" t="s">
        <v>3082</v>
      </c>
      <c r="B311" s="88" t="s">
        <v>3083</v>
      </c>
      <c r="C311" s="46">
        <v>20</v>
      </c>
      <c r="D311" s="46">
        <v>10</v>
      </c>
      <c r="E311" s="46">
        <v>5</v>
      </c>
      <c r="F311" s="46">
        <v>10</v>
      </c>
      <c r="G311" s="46">
        <f t="shared" si="20"/>
        <v>45</v>
      </c>
      <c r="H311" s="66"/>
      <c r="J311" s="50"/>
    </row>
    <row r="312" spans="1:10" ht="12.75">
      <c r="A312" s="87" t="s">
        <v>3084</v>
      </c>
      <c r="B312" s="88" t="s">
        <v>3085</v>
      </c>
      <c r="C312" s="46">
        <v>19</v>
      </c>
      <c r="D312" s="46">
        <v>10</v>
      </c>
      <c r="E312" s="46"/>
      <c r="F312" s="46">
        <v>10</v>
      </c>
      <c r="G312" s="46">
        <f t="shared" si="20"/>
        <v>39</v>
      </c>
      <c r="H312" s="66"/>
      <c r="J312" s="50"/>
    </row>
    <row r="313" spans="1:10" ht="12.75">
      <c r="A313" s="89" t="s">
        <v>3086</v>
      </c>
      <c r="B313" s="90" t="s">
        <v>3087</v>
      </c>
      <c r="C313" s="46">
        <v>19</v>
      </c>
      <c r="D313" s="46">
        <v>10</v>
      </c>
      <c r="E313" s="46">
        <v>5</v>
      </c>
      <c r="F313" s="46">
        <v>10</v>
      </c>
      <c r="G313" s="46">
        <f t="shared" si="20"/>
        <v>44</v>
      </c>
      <c r="H313" s="66"/>
      <c r="J313" s="50"/>
    </row>
    <row r="314" spans="1:10" ht="12.75">
      <c r="A314" s="89" t="s">
        <v>3088</v>
      </c>
      <c r="B314" s="90" t="s">
        <v>3089</v>
      </c>
      <c r="C314" s="46"/>
      <c r="D314" s="46"/>
      <c r="E314" s="46"/>
      <c r="F314" s="46"/>
      <c r="G314" s="46">
        <f t="shared" si="20"/>
        <v>0</v>
      </c>
      <c r="H314" s="66"/>
      <c r="J314" s="50"/>
    </row>
    <row r="315" spans="1:10" ht="12.75">
      <c r="A315" s="93" t="s">
        <v>3090</v>
      </c>
      <c r="B315" s="94" t="s">
        <v>3091</v>
      </c>
      <c r="C315" s="70">
        <v>18</v>
      </c>
      <c r="D315" s="70"/>
      <c r="E315" s="70">
        <v>5</v>
      </c>
      <c r="F315" s="70">
        <v>10</v>
      </c>
      <c r="G315" s="70">
        <f t="shared" si="20"/>
        <v>33</v>
      </c>
      <c r="H315" s="70">
        <v>35</v>
      </c>
      <c r="I315" s="72">
        <f>SUM(G315,H315)</f>
        <v>68</v>
      </c>
      <c r="J315" s="73">
        <v>7</v>
      </c>
    </row>
    <row r="316" spans="1:10" ht="12.75">
      <c r="A316" s="93" t="s">
        <v>3092</v>
      </c>
      <c r="B316" s="94" t="s">
        <v>3093</v>
      </c>
      <c r="C316" s="70">
        <v>9</v>
      </c>
      <c r="D316" s="70">
        <v>10</v>
      </c>
      <c r="E316" s="70">
        <v>3</v>
      </c>
      <c r="F316" s="70">
        <v>3</v>
      </c>
      <c r="G316" s="70">
        <f t="shared" si="20"/>
        <v>25</v>
      </c>
      <c r="H316" s="70"/>
      <c r="I316" s="72">
        <f>SUM(G316,H316)</f>
        <v>25</v>
      </c>
      <c r="J316" s="73"/>
    </row>
    <row r="317" spans="1:10" ht="12.75">
      <c r="A317" s="87" t="s">
        <v>3094</v>
      </c>
      <c r="B317" s="88" t="s">
        <v>3095</v>
      </c>
      <c r="C317" s="46"/>
      <c r="D317" s="46"/>
      <c r="E317" s="46"/>
      <c r="F317" s="46"/>
      <c r="G317" s="46"/>
      <c r="H317" s="66"/>
      <c r="J317" s="50"/>
    </row>
    <row r="318" spans="1:10" ht="12.75">
      <c r="A318" s="93" t="s">
        <v>3096</v>
      </c>
      <c r="B318" s="94" t="s">
        <v>3097</v>
      </c>
      <c r="C318" s="70">
        <v>16</v>
      </c>
      <c r="D318" s="70">
        <v>10</v>
      </c>
      <c r="E318" s="70">
        <v>5</v>
      </c>
      <c r="F318" s="70">
        <v>10</v>
      </c>
      <c r="G318" s="70">
        <f>SUM(C318,D318,E318,F318)</f>
        <v>41</v>
      </c>
      <c r="H318" s="70">
        <v>28</v>
      </c>
      <c r="I318" s="72">
        <f>SUM(G318,H318)</f>
        <v>69</v>
      </c>
      <c r="J318" s="73">
        <v>7</v>
      </c>
    </row>
    <row r="319" spans="1:10" ht="12.75">
      <c r="A319" s="89" t="s">
        <v>3098</v>
      </c>
      <c r="B319" s="90" t="s">
        <v>3099</v>
      </c>
      <c r="C319" s="46">
        <v>10</v>
      </c>
      <c r="D319" s="46">
        <v>10</v>
      </c>
      <c r="E319" s="46">
        <v>5</v>
      </c>
      <c r="F319" s="46">
        <v>8</v>
      </c>
      <c r="G319" s="46">
        <f>SUM(C319,D319,E319,F319)</f>
        <v>33</v>
      </c>
      <c r="H319" s="66">
        <v>47</v>
      </c>
      <c r="J319" s="50"/>
    </row>
    <row r="320" spans="1:10" ht="12.75">
      <c r="A320" s="93" t="s">
        <v>3100</v>
      </c>
      <c r="B320" s="94" t="s">
        <v>3101</v>
      </c>
      <c r="C320" s="70">
        <v>18</v>
      </c>
      <c r="D320" s="70">
        <v>10</v>
      </c>
      <c r="E320" s="70"/>
      <c r="F320" s="70"/>
      <c r="G320" s="70">
        <f>SUM(C320,D320,E320,F320)</f>
        <v>28</v>
      </c>
      <c r="H320" s="70">
        <v>28</v>
      </c>
      <c r="I320" s="72">
        <f>SUM(G320,H320)</f>
        <v>56</v>
      </c>
      <c r="J320" s="73">
        <v>6</v>
      </c>
    </row>
    <row r="321" spans="1:10" ht="12.75">
      <c r="A321" s="93" t="s">
        <v>3102</v>
      </c>
      <c r="B321" s="94" t="s">
        <v>3103</v>
      </c>
      <c r="C321" s="70">
        <v>20</v>
      </c>
      <c r="D321" s="70"/>
      <c r="E321" s="70">
        <v>5</v>
      </c>
      <c r="F321" s="70">
        <v>10</v>
      </c>
      <c r="G321" s="70">
        <f>SUM(C321,D321,E321,F321)</f>
        <v>35</v>
      </c>
      <c r="H321" s="70">
        <v>25</v>
      </c>
      <c r="I321" s="72">
        <f>SUM(G321,H321)</f>
        <v>60</v>
      </c>
      <c r="J321" s="73">
        <v>5</v>
      </c>
    </row>
    <row r="322" spans="1:10" ht="12.75">
      <c r="A322" s="87" t="s">
        <v>3104</v>
      </c>
      <c r="B322" s="88" t="s">
        <v>3105</v>
      </c>
      <c r="C322" s="46"/>
      <c r="D322" s="46"/>
      <c r="E322" s="46"/>
      <c r="F322" s="46"/>
      <c r="G322" s="46">
        <v>35</v>
      </c>
      <c r="H322" s="66"/>
      <c r="J322" s="50"/>
    </row>
    <row r="323" spans="1:10" ht="12.75">
      <c r="A323" s="87" t="s">
        <v>3106</v>
      </c>
      <c r="B323" s="88" t="s">
        <v>3107</v>
      </c>
      <c r="C323" s="46"/>
      <c r="D323" s="46"/>
      <c r="E323" s="46"/>
      <c r="F323" s="46"/>
      <c r="G323" s="46">
        <f>SUM(C323,D323,E323,F323)</f>
        <v>0</v>
      </c>
      <c r="H323" s="66"/>
      <c r="J323" s="50"/>
    </row>
    <row r="324" spans="1:10" ht="12.75">
      <c r="A324" s="87" t="s">
        <v>3108</v>
      </c>
      <c r="B324" s="88" t="s">
        <v>3109</v>
      </c>
      <c r="C324" s="46"/>
      <c r="D324" s="46"/>
      <c r="E324" s="46"/>
      <c r="F324" s="46"/>
      <c r="G324" s="46">
        <f>SUM(C324,D324,E324,F324)</f>
        <v>0</v>
      </c>
      <c r="H324" s="66"/>
      <c r="J324" s="50"/>
    </row>
    <row r="325" spans="1:10" ht="12.75">
      <c r="A325" s="89" t="s">
        <v>3110</v>
      </c>
      <c r="B325" s="90" t="s">
        <v>3111</v>
      </c>
      <c r="C325" s="46">
        <v>16</v>
      </c>
      <c r="D325" s="46"/>
      <c r="E325" s="46">
        <v>5</v>
      </c>
      <c r="F325" s="46">
        <v>10</v>
      </c>
      <c r="G325" s="46">
        <f>SUM(C325,D325,E325,F325)</f>
        <v>31</v>
      </c>
      <c r="H325" s="66"/>
      <c r="J325" s="50"/>
    </row>
    <row r="326" spans="1:10" ht="12.75">
      <c r="A326" s="93" t="s">
        <v>3112</v>
      </c>
      <c r="B326" s="94" t="s">
        <v>3113</v>
      </c>
      <c r="C326" s="70">
        <v>14</v>
      </c>
      <c r="D326" s="70">
        <v>10</v>
      </c>
      <c r="E326" s="70">
        <v>5</v>
      </c>
      <c r="F326" s="70">
        <v>10</v>
      </c>
      <c r="G326" s="70">
        <f>SUM(C326,D326,E326,F326)</f>
        <v>39</v>
      </c>
      <c r="H326" s="70">
        <v>30</v>
      </c>
      <c r="I326" s="72">
        <f>SUM(G326,H326)</f>
        <v>69</v>
      </c>
      <c r="J326" s="73">
        <v>7</v>
      </c>
    </row>
    <row r="327" spans="1:10" ht="12.75">
      <c r="A327" s="87" t="s">
        <v>3114</v>
      </c>
      <c r="B327" s="88" t="s">
        <v>3115</v>
      </c>
      <c r="C327" s="46"/>
      <c r="D327" s="46"/>
      <c r="E327" s="46"/>
      <c r="F327" s="46"/>
      <c r="G327" s="46"/>
      <c r="H327" s="66"/>
      <c r="J327" s="50"/>
    </row>
    <row r="328" spans="1:10" ht="12.75">
      <c r="A328" s="89" t="s">
        <v>3116</v>
      </c>
      <c r="B328" s="90" t="s">
        <v>3117</v>
      </c>
      <c r="C328" s="46">
        <v>17</v>
      </c>
      <c r="D328" s="46">
        <v>10</v>
      </c>
      <c r="E328" s="46">
        <v>5</v>
      </c>
      <c r="F328" s="46">
        <v>10</v>
      </c>
      <c r="G328" s="46">
        <f>SUM(C328,D328,E328,F328)</f>
        <v>42</v>
      </c>
      <c r="H328" s="66"/>
      <c r="J328" s="50"/>
    </row>
    <row r="329" spans="1:10" ht="12.75">
      <c r="A329" s="89" t="s">
        <v>3118</v>
      </c>
      <c r="B329" s="90" t="s">
        <v>3119</v>
      </c>
      <c r="C329" s="46">
        <v>17</v>
      </c>
      <c r="D329" s="46">
        <v>10</v>
      </c>
      <c r="E329" s="46">
        <v>5</v>
      </c>
      <c r="F329" s="46">
        <v>10</v>
      </c>
      <c r="G329" s="46">
        <f>SUM(C329,D329,E329,F329)</f>
        <v>42</v>
      </c>
      <c r="H329" s="66"/>
      <c r="J329" s="50"/>
    </row>
    <row r="330" spans="1:10" ht="12.75">
      <c r="A330" s="87" t="s">
        <v>3120</v>
      </c>
      <c r="B330" s="88" t="s">
        <v>3121</v>
      </c>
      <c r="C330" s="46">
        <v>12</v>
      </c>
      <c r="D330" s="46"/>
      <c r="E330" s="46">
        <v>5</v>
      </c>
      <c r="F330" s="46"/>
      <c r="G330" s="46">
        <f>SUM(C330,D330,E330,F330)</f>
        <v>17</v>
      </c>
      <c r="H330" s="66"/>
      <c r="J330" s="50"/>
    </row>
    <row r="331" spans="1:10" ht="12.75">
      <c r="A331" s="87" t="s">
        <v>3122</v>
      </c>
      <c r="B331" s="88" t="s">
        <v>3123</v>
      </c>
      <c r="C331" s="46">
        <v>7</v>
      </c>
      <c r="D331" s="46"/>
      <c r="E331" s="46"/>
      <c r="F331" s="46"/>
      <c r="G331" s="46">
        <v>24</v>
      </c>
      <c r="H331" s="66"/>
      <c r="J331" s="50"/>
    </row>
    <row r="332" spans="1:10" ht="12.75">
      <c r="A332" s="87" t="s">
        <v>3124</v>
      </c>
      <c r="B332" s="88" t="s">
        <v>3125</v>
      </c>
      <c r="C332" s="46"/>
      <c r="D332" s="46"/>
      <c r="E332" s="46"/>
      <c r="F332" s="46"/>
      <c r="G332" s="46">
        <v>37</v>
      </c>
      <c r="H332" s="66"/>
      <c r="J332" s="50"/>
    </row>
    <row r="333" spans="1:10" ht="12.75">
      <c r="A333" s="93" t="s">
        <v>3126</v>
      </c>
      <c r="B333" s="94" t="s">
        <v>3127</v>
      </c>
      <c r="C333" s="70">
        <v>17</v>
      </c>
      <c r="D333" s="70">
        <v>10</v>
      </c>
      <c r="E333" s="70">
        <v>5</v>
      </c>
      <c r="F333" s="70">
        <v>10</v>
      </c>
      <c r="G333" s="70">
        <f>SUM(C333,D333,E333,F333)</f>
        <v>42</v>
      </c>
      <c r="H333" s="70">
        <v>36</v>
      </c>
      <c r="I333" s="72">
        <f>SUM(G333,H333)</f>
        <v>78</v>
      </c>
      <c r="J333" s="73">
        <v>8</v>
      </c>
    </row>
    <row r="334" spans="1:10" ht="12.75">
      <c r="A334" s="93" t="s">
        <v>3128</v>
      </c>
      <c r="B334" s="94" t="s">
        <v>3129</v>
      </c>
      <c r="C334" s="70">
        <v>12</v>
      </c>
      <c r="D334" s="70"/>
      <c r="E334" s="70">
        <v>5</v>
      </c>
      <c r="F334" s="70">
        <v>10</v>
      </c>
      <c r="G334" s="70">
        <f>SUM(C334,D334,E334,F334)</f>
        <v>27</v>
      </c>
      <c r="H334" s="70">
        <v>28</v>
      </c>
      <c r="I334" s="72">
        <f>SUM(G334,H334)</f>
        <v>55</v>
      </c>
      <c r="J334" s="73">
        <v>6</v>
      </c>
    </row>
    <row r="335" spans="1:10" ht="12.75">
      <c r="A335" s="89" t="s">
        <v>3130</v>
      </c>
      <c r="B335" s="90" t="s">
        <v>3131</v>
      </c>
      <c r="C335" s="46">
        <v>17</v>
      </c>
      <c r="D335" s="46"/>
      <c r="E335" s="46">
        <v>5</v>
      </c>
      <c r="F335" s="46">
        <v>5</v>
      </c>
      <c r="G335" s="46">
        <f>SUM(C335,D335,E335,F335)</f>
        <v>27</v>
      </c>
      <c r="H335" s="66"/>
      <c r="J335" s="50"/>
    </row>
    <row r="336" spans="1:10" ht="12.75">
      <c r="A336" s="87" t="s">
        <v>3132</v>
      </c>
      <c r="B336" s="88" t="s">
        <v>3133</v>
      </c>
      <c r="C336" s="46"/>
      <c r="D336" s="46"/>
      <c r="E336" s="46"/>
      <c r="F336" s="46"/>
      <c r="G336" s="46"/>
      <c r="H336" s="66"/>
      <c r="J336" s="50"/>
    </row>
    <row r="337" spans="1:10" ht="12.75">
      <c r="A337" s="93" t="s">
        <v>3134</v>
      </c>
      <c r="B337" s="94" t="s">
        <v>3135</v>
      </c>
      <c r="C337" s="70">
        <v>15</v>
      </c>
      <c r="D337" s="70">
        <v>10</v>
      </c>
      <c r="E337" s="70"/>
      <c r="F337" s="70"/>
      <c r="G337" s="70">
        <f>SUM(C337,D337,E337,F337)</f>
        <v>25</v>
      </c>
      <c r="H337" s="70">
        <v>30</v>
      </c>
      <c r="I337" s="72">
        <f>SUM(G337,H337)</f>
        <v>55</v>
      </c>
      <c r="J337" s="73">
        <v>6</v>
      </c>
    </row>
    <row r="338" spans="1:10" ht="12.75">
      <c r="A338" s="93" t="s">
        <v>3136</v>
      </c>
      <c r="B338" s="94" t="s">
        <v>3137</v>
      </c>
      <c r="C338" s="70"/>
      <c r="D338" s="70"/>
      <c r="E338" s="70"/>
      <c r="F338" s="70"/>
      <c r="G338" s="70">
        <f>SUM(C338,D338,E338,F338)</f>
        <v>0</v>
      </c>
      <c r="H338" s="70"/>
      <c r="I338" s="72">
        <f>SUM(G338,H338)</f>
        <v>0</v>
      </c>
      <c r="J338" s="73"/>
    </row>
    <row r="339" spans="1:10" ht="12.75">
      <c r="A339" s="87" t="s">
        <v>3138</v>
      </c>
      <c r="B339" s="88" t="s">
        <v>3139</v>
      </c>
      <c r="C339" s="46"/>
      <c r="D339" s="46"/>
      <c r="E339" s="46"/>
      <c r="F339" s="46"/>
      <c r="G339" s="46">
        <f>SUM(C339,D339,E339,F339)</f>
        <v>0</v>
      </c>
      <c r="H339" s="66"/>
      <c r="J339" s="50"/>
    </row>
    <row r="340" spans="1:10" ht="12.75">
      <c r="A340" s="93" t="s">
        <v>3140</v>
      </c>
      <c r="B340" s="94" t="s">
        <v>3141</v>
      </c>
      <c r="C340" s="70">
        <v>19</v>
      </c>
      <c r="D340" s="70">
        <v>10</v>
      </c>
      <c r="E340" s="70">
        <v>5</v>
      </c>
      <c r="F340" s="70">
        <v>10</v>
      </c>
      <c r="G340" s="70">
        <f>SUM(C340,D340,E340,F340)</f>
        <v>44</v>
      </c>
      <c r="H340" s="70">
        <v>42</v>
      </c>
      <c r="I340" s="72">
        <f>SUM(G340,H340)</f>
        <v>86</v>
      </c>
      <c r="J340" s="73">
        <v>9</v>
      </c>
    </row>
    <row r="341" spans="1:10" ht="12.75">
      <c r="A341" s="93" t="s">
        <v>3142</v>
      </c>
      <c r="B341" s="94" t="s">
        <v>3143</v>
      </c>
      <c r="C341" s="70"/>
      <c r="D341" s="70">
        <v>10</v>
      </c>
      <c r="E341" s="70">
        <v>5</v>
      </c>
      <c r="F341" s="70">
        <v>10</v>
      </c>
      <c r="G341" s="70">
        <f>SUM(C341,D341,E341,F341)</f>
        <v>25</v>
      </c>
      <c r="H341" s="70">
        <v>28</v>
      </c>
      <c r="I341" s="72">
        <f>SUM(G341,H341)</f>
        <v>53</v>
      </c>
      <c r="J341" s="73">
        <v>6</v>
      </c>
    </row>
    <row r="342" spans="1:10" ht="12.75">
      <c r="A342" s="87" t="s">
        <v>3144</v>
      </c>
      <c r="B342" s="88" t="s">
        <v>3145</v>
      </c>
      <c r="C342" s="46"/>
      <c r="D342" s="46"/>
      <c r="E342" s="46"/>
      <c r="F342" s="46"/>
      <c r="G342" s="46">
        <v>26</v>
      </c>
      <c r="H342" s="66"/>
      <c r="J342" s="50"/>
    </row>
    <row r="343" spans="1:10" ht="12.75">
      <c r="A343" s="93" t="s">
        <v>3146</v>
      </c>
      <c r="B343" s="94" t="s">
        <v>3147</v>
      </c>
      <c r="C343" s="70"/>
      <c r="D343" s="70"/>
      <c r="E343" s="70"/>
      <c r="F343" s="70"/>
      <c r="G343" s="70">
        <v>32</v>
      </c>
      <c r="H343" s="70">
        <v>29</v>
      </c>
      <c r="I343" s="72">
        <f>SUM(G343,H343)</f>
        <v>61</v>
      </c>
      <c r="J343" s="73">
        <v>7</v>
      </c>
    </row>
    <row r="344" spans="1:10" ht="12.75">
      <c r="A344" s="93" t="s">
        <v>3148</v>
      </c>
      <c r="B344" s="94" t="s">
        <v>3149</v>
      </c>
      <c r="C344" s="70"/>
      <c r="D344" s="70"/>
      <c r="E344" s="70"/>
      <c r="F344" s="70"/>
      <c r="G344" s="70">
        <f>SUM(C344,D344,E344,F344)</f>
        <v>0</v>
      </c>
      <c r="H344" s="70"/>
      <c r="I344" s="72">
        <f>SUM(G344,H344)</f>
        <v>0</v>
      </c>
      <c r="J344" s="73"/>
    </row>
    <row r="345" spans="1:10" ht="12.75">
      <c r="A345" s="93" t="s">
        <v>3150</v>
      </c>
      <c r="B345" s="94" t="s">
        <v>3151</v>
      </c>
      <c r="C345" s="70"/>
      <c r="D345" s="70"/>
      <c r="E345" s="70"/>
      <c r="F345" s="70"/>
      <c r="G345" s="70">
        <v>44</v>
      </c>
      <c r="H345" s="70">
        <v>44</v>
      </c>
      <c r="I345" s="72">
        <f>SUM(G345,H345)</f>
        <v>88</v>
      </c>
      <c r="J345" s="73">
        <v>9</v>
      </c>
    </row>
    <row r="346" spans="1:10" ht="12.75">
      <c r="A346" s="89" t="s">
        <v>3152</v>
      </c>
      <c r="B346" s="90" t="s">
        <v>3153</v>
      </c>
      <c r="C346" s="46">
        <v>14</v>
      </c>
      <c r="D346" s="46"/>
      <c r="E346" s="46">
        <v>5</v>
      </c>
      <c r="F346" s="46">
        <v>10</v>
      </c>
      <c r="G346" s="46">
        <f aca="true" t="shared" si="22" ref="G346:G352">SUM(C346,D346,E346,F346)</f>
        <v>29</v>
      </c>
      <c r="H346" s="66"/>
      <c r="J346" s="50"/>
    </row>
    <row r="347" spans="1:10" ht="12.75">
      <c r="A347" s="89" t="s">
        <v>3154</v>
      </c>
      <c r="B347" s="90" t="s">
        <v>3155</v>
      </c>
      <c r="C347" s="46">
        <v>20</v>
      </c>
      <c r="D347" s="46"/>
      <c r="E347" s="46">
        <v>5</v>
      </c>
      <c r="F347" s="46">
        <v>5</v>
      </c>
      <c r="G347" s="46">
        <f t="shared" si="22"/>
        <v>30</v>
      </c>
      <c r="H347" s="66"/>
      <c r="J347" s="50"/>
    </row>
    <row r="348" spans="1:10" ht="12.75">
      <c r="A348" s="93" t="s">
        <v>3156</v>
      </c>
      <c r="B348" s="94" t="s">
        <v>3157</v>
      </c>
      <c r="C348" s="70"/>
      <c r="D348" s="70"/>
      <c r="E348" s="70">
        <v>5</v>
      </c>
      <c r="F348" s="70">
        <v>10</v>
      </c>
      <c r="G348" s="70">
        <f t="shared" si="22"/>
        <v>15</v>
      </c>
      <c r="H348" s="70"/>
      <c r="I348" s="72">
        <f>SUM(G348,H348)</f>
        <v>15</v>
      </c>
      <c r="J348" s="73"/>
    </row>
    <row r="349" spans="1:10" s="77" customFormat="1" ht="12.75">
      <c r="A349" s="89" t="s">
        <v>3158</v>
      </c>
      <c r="B349" s="90" t="s">
        <v>3159</v>
      </c>
      <c r="C349" s="46"/>
      <c r="D349" s="46"/>
      <c r="E349" s="46"/>
      <c r="F349" s="46"/>
      <c r="G349" s="46">
        <f t="shared" si="22"/>
        <v>0</v>
      </c>
      <c r="H349" s="66"/>
      <c r="I349" s="49"/>
      <c r="J349" s="50"/>
    </row>
    <row r="350" spans="1:10" ht="12.75">
      <c r="A350" s="93" t="s">
        <v>3160</v>
      </c>
      <c r="B350" s="94" t="s">
        <v>3161</v>
      </c>
      <c r="C350" s="70">
        <v>20</v>
      </c>
      <c r="D350" s="70">
        <v>10</v>
      </c>
      <c r="E350" s="70">
        <v>5</v>
      </c>
      <c r="F350" s="70">
        <v>10</v>
      </c>
      <c r="G350" s="70">
        <f t="shared" si="22"/>
        <v>45</v>
      </c>
      <c r="H350" s="70">
        <v>45</v>
      </c>
      <c r="I350" s="72">
        <f>SUM(G350,H350)</f>
        <v>90</v>
      </c>
      <c r="J350" s="73">
        <v>9</v>
      </c>
    </row>
    <row r="351" spans="1:10" ht="12.75">
      <c r="A351" s="87" t="s">
        <v>3162</v>
      </c>
      <c r="B351" s="88" t="s">
        <v>3163</v>
      </c>
      <c r="C351" s="46">
        <v>5</v>
      </c>
      <c r="D351" s="46">
        <v>10</v>
      </c>
      <c r="E351" s="46">
        <v>5</v>
      </c>
      <c r="F351" s="46"/>
      <c r="G351" s="46">
        <f t="shared" si="22"/>
        <v>20</v>
      </c>
      <c r="H351" s="66"/>
      <c r="J351" s="50"/>
    </row>
    <row r="352" spans="1:10" ht="12.75">
      <c r="A352" s="93" t="s">
        <v>3164</v>
      </c>
      <c r="B352" s="94" t="s">
        <v>3165</v>
      </c>
      <c r="C352" s="70">
        <v>6</v>
      </c>
      <c r="D352" s="70">
        <v>10</v>
      </c>
      <c r="E352" s="70">
        <v>5</v>
      </c>
      <c r="F352" s="70">
        <v>3</v>
      </c>
      <c r="G352" s="70">
        <f t="shared" si="22"/>
        <v>24</v>
      </c>
      <c r="H352" s="70"/>
      <c r="I352" s="72">
        <f>SUM(G352,H352)</f>
        <v>24</v>
      </c>
      <c r="J352" s="73"/>
    </row>
    <row r="353" spans="1:10" ht="12.75">
      <c r="A353" s="87" t="s">
        <v>3166</v>
      </c>
      <c r="B353" s="88" t="s">
        <v>3167</v>
      </c>
      <c r="C353" s="46"/>
      <c r="D353" s="46"/>
      <c r="E353" s="46"/>
      <c r="F353" s="46"/>
      <c r="G353" s="46">
        <v>27</v>
      </c>
      <c r="H353" s="66"/>
      <c r="J353" s="50"/>
    </row>
    <row r="354" spans="1:10" ht="12.75">
      <c r="A354" s="93" t="s">
        <v>3168</v>
      </c>
      <c r="B354" s="94" t="s">
        <v>3169</v>
      </c>
      <c r="C354" s="70">
        <v>20</v>
      </c>
      <c r="D354" s="70">
        <v>10</v>
      </c>
      <c r="E354" s="70">
        <v>5</v>
      </c>
      <c r="F354" s="70">
        <v>10</v>
      </c>
      <c r="G354" s="70">
        <f>SUM(C354,D354,E354,F354)</f>
        <v>45</v>
      </c>
      <c r="H354" s="70">
        <v>40</v>
      </c>
      <c r="I354" s="72">
        <f>SUM(G354,H354)</f>
        <v>85</v>
      </c>
      <c r="J354" s="73">
        <v>9</v>
      </c>
    </row>
    <row r="355" spans="1:10" ht="12.75">
      <c r="A355" s="93" t="s">
        <v>3170</v>
      </c>
      <c r="B355" s="94" t="s">
        <v>3171</v>
      </c>
      <c r="C355" s="70">
        <v>13</v>
      </c>
      <c r="D355" s="70"/>
      <c r="E355" s="70">
        <v>5</v>
      </c>
      <c r="F355" s="70">
        <v>10</v>
      </c>
      <c r="G355" s="70">
        <f>SUM(C355,D355,E355,F355)</f>
        <v>28</v>
      </c>
      <c r="H355" s="70">
        <v>30</v>
      </c>
      <c r="I355" s="72">
        <f>SUM(G355,H355)</f>
        <v>58</v>
      </c>
      <c r="J355" s="73">
        <v>6</v>
      </c>
    </row>
    <row r="356" spans="1:10" ht="12.75">
      <c r="A356" s="87" t="s">
        <v>3172</v>
      </c>
      <c r="B356" s="88" t="s">
        <v>3173</v>
      </c>
      <c r="C356" s="46"/>
      <c r="D356" s="46"/>
      <c r="E356" s="46"/>
      <c r="F356" s="46"/>
      <c r="G356" s="46">
        <v>40</v>
      </c>
      <c r="H356" s="66"/>
      <c r="J356" s="50"/>
    </row>
    <row r="357" spans="1:10" ht="12.75">
      <c r="A357" s="89" t="s">
        <v>3174</v>
      </c>
      <c r="B357" s="90" t="s">
        <v>3175</v>
      </c>
      <c r="C357" s="46">
        <v>17</v>
      </c>
      <c r="D357" s="46">
        <v>10</v>
      </c>
      <c r="E357" s="46">
        <v>5</v>
      </c>
      <c r="F357" s="46"/>
      <c r="G357" s="46">
        <f aca="true" t="shared" si="23" ref="G357:G362">SUM(C357,D357,E357,F357)</f>
        <v>32</v>
      </c>
      <c r="H357" s="66"/>
      <c r="J357" s="50"/>
    </row>
    <row r="358" spans="1:10" ht="12.75">
      <c r="A358" s="93" t="s">
        <v>3176</v>
      </c>
      <c r="B358" s="94" t="s">
        <v>3177</v>
      </c>
      <c r="C358" s="70">
        <v>10</v>
      </c>
      <c r="D358" s="70">
        <v>10</v>
      </c>
      <c r="E358" s="70">
        <v>5</v>
      </c>
      <c r="F358" s="70">
        <v>10</v>
      </c>
      <c r="G358" s="70">
        <f t="shared" si="23"/>
        <v>35</v>
      </c>
      <c r="H358" s="70">
        <v>19</v>
      </c>
      <c r="I358" s="72">
        <f>SUM(G358,H358)</f>
        <v>54</v>
      </c>
      <c r="J358" s="73">
        <v>5</v>
      </c>
    </row>
    <row r="359" spans="1:10" ht="12.75">
      <c r="A359" s="93" t="s">
        <v>3178</v>
      </c>
      <c r="B359" s="94" t="s">
        <v>3179</v>
      </c>
      <c r="C359" s="70">
        <v>17</v>
      </c>
      <c r="D359" s="70"/>
      <c r="E359" s="70">
        <v>3</v>
      </c>
      <c r="F359" s="70">
        <v>3</v>
      </c>
      <c r="G359" s="70">
        <f t="shared" si="23"/>
        <v>23</v>
      </c>
      <c r="H359" s="70">
        <v>13</v>
      </c>
      <c r="I359" s="72">
        <f>SUM(G359,H359)</f>
        <v>36</v>
      </c>
      <c r="J359" s="73">
        <v>5</v>
      </c>
    </row>
    <row r="360" spans="1:10" ht="12.75">
      <c r="A360" s="89" t="s">
        <v>3180</v>
      </c>
      <c r="B360" s="90" t="s">
        <v>3181</v>
      </c>
      <c r="C360" s="46">
        <v>19</v>
      </c>
      <c r="D360" s="46">
        <v>6</v>
      </c>
      <c r="E360" s="46">
        <v>5</v>
      </c>
      <c r="F360" s="46">
        <v>10</v>
      </c>
      <c r="G360" s="46">
        <f t="shared" si="23"/>
        <v>40</v>
      </c>
      <c r="H360" s="66"/>
      <c r="J360" s="50"/>
    </row>
    <row r="361" spans="1:10" ht="12.75">
      <c r="A361" s="93" t="s">
        <v>3182</v>
      </c>
      <c r="B361" s="94" t="s">
        <v>3183</v>
      </c>
      <c r="C361" s="70">
        <v>7</v>
      </c>
      <c r="D361" s="70">
        <v>10</v>
      </c>
      <c r="E361" s="70">
        <v>5</v>
      </c>
      <c r="F361" s="70">
        <v>5</v>
      </c>
      <c r="G361" s="70">
        <f t="shared" si="23"/>
        <v>27</v>
      </c>
      <c r="H361" s="70"/>
      <c r="I361" s="72">
        <f>SUM(G361,H361)</f>
        <v>27</v>
      </c>
      <c r="J361" s="73"/>
    </row>
    <row r="362" spans="1:10" ht="12.75">
      <c r="A362" s="89" t="s">
        <v>3184</v>
      </c>
      <c r="B362" s="90" t="s">
        <v>3185</v>
      </c>
      <c r="C362" s="46">
        <v>19</v>
      </c>
      <c r="D362" s="46">
        <v>5</v>
      </c>
      <c r="E362" s="46">
        <v>5</v>
      </c>
      <c r="F362" s="46">
        <v>10</v>
      </c>
      <c r="G362" s="46">
        <f t="shared" si="23"/>
        <v>39</v>
      </c>
      <c r="H362" s="66"/>
      <c r="J362" s="50"/>
    </row>
    <row r="363" spans="1:10" ht="12.75">
      <c r="A363" s="87" t="s">
        <v>3186</v>
      </c>
      <c r="B363" s="88" t="s">
        <v>3187</v>
      </c>
      <c r="C363" s="46"/>
      <c r="D363" s="46"/>
      <c r="E363" s="46"/>
      <c r="F363" s="46"/>
      <c r="G363" s="46">
        <v>33</v>
      </c>
      <c r="H363" s="66"/>
      <c r="J363" s="50"/>
    </row>
    <row r="364" spans="1:10" ht="12.75">
      <c r="A364" s="93" t="s">
        <v>3188</v>
      </c>
      <c r="B364" s="94" t="s">
        <v>3189</v>
      </c>
      <c r="C364" s="70">
        <v>13</v>
      </c>
      <c r="D364" s="70"/>
      <c r="E364" s="70">
        <v>5</v>
      </c>
      <c r="F364" s="70">
        <v>10</v>
      </c>
      <c r="G364" s="70">
        <f aca="true" t="shared" si="24" ref="G364:G370">SUM(C364,D364,E364,F364)</f>
        <v>28</v>
      </c>
      <c r="H364" s="70">
        <v>37</v>
      </c>
      <c r="I364" s="72">
        <f aca="true" t="shared" si="25" ref="I364:I370">SUM(G364,H364)</f>
        <v>65</v>
      </c>
      <c r="J364" s="73">
        <v>7</v>
      </c>
    </row>
    <row r="365" spans="1:10" ht="12.75">
      <c r="A365" s="93" t="s">
        <v>3190</v>
      </c>
      <c r="B365" s="94" t="s">
        <v>3191</v>
      </c>
      <c r="C365" s="70">
        <v>13</v>
      </c>
      <c r="D365" s="70">
        <v>10</v>
      </c>
      <c r="E365" s="70">
        <v>3</v>
      </c>
      <c r="F365" s="70">
        <v>5</v>
      </c>
      <c r="G365" s="70">
        <f t="shared" si="24"/>
        <v>31</v>
      </c>
      <c r="H365" s="70">
        <v>25</v>
      </c>
      <c r="I365" s="72">
        <f t="shared" si="25"/>
        <v>56</v>
      </c>
      <c r="J365" s="73">
        <v>5</v>
      </c>
    </row>
    <row r="366" spans="1:10" ht="12.75">
      <c r="A366" s="93" t="s">
        <v>3192</v>
      </c>
      <c r="B366" s="94" t="s">
        <v>3193</v>
      </c>
      <c r="C366" s="70"/>
      <c r="D366" s="70"/>
      <c r="E366" s="70">
        <v>3</v>
      </c>
      <c r="F366" s="70">
        <v>5</v>
      </c>
      <c r="G366" s="70">
        <f t="shared" si="24"/>
        <v>8</v>
      </c>
      <c r="H366" s="70"/>
      <c r="I366" s="72">
        <f t="shared" si="25"/>
        <v>8</v>
      </c>
      <c r="J366" s="73"/>
    </row>
    <row r="367" spans="1:10" ht="12.75">
      <c r="A367" s="93" t="s">
        <v>3194</v>
      </c>
      <c r="B367" s="94" t="s">
        <v>3195</v>
      </c>
      <c r="C367" s="70">
        <v>5</v>
      </c>
      <c r="D367" s="70">
        <v>10</v>
      </c>
      <c r="E367" s="70">
        <v>5</v>
      </c>
      <c r="F367" s="70">
        <v>10</v>
      </c>
      <c r="G367" s="70">
        <f t="shared" si="24"/>
        <v>30</v>
      </c>
      <c r="H367" s="70"/>
      <c r="I367" s="72">
        <f t="shared" si="25"/>
        <v>30</v>
      </c>
      <c r="J367" s="73"/>
    </row>
    <row r="368" spans="1:10" ht="12.75">
      <c r="A368" s="93" t="s">
        <v>3196</v>
      </c>
      <c r="B368" s="94" t="s">
        <v>3197</v>
      </c>
      <c r="C368" s="70"/>
      <c r="D368" s="70"/>
      <c r="E368" s="70">
        <v>3</v>
      </c>
      <c r="F368" s="70">
        <v>5</v>
      </c>
      <c r="G368" s="70">
        <f t="shared" si="24"/>
        <v>8</v>
      </c>
      <c r="H368" s="70"/>
      <c r="I368" s="72">
        <f t="shared" si="25"/>
        <v>8</v>
      </c>
      <c r="J368" s="73"/>
    </row>
    <row r="369" spans="1:10" ht="12.75">
      <c r="A369" s="93" t="s">
        <v>3198</v>
      </c>
      <c r="B369" s="94" t="s">
        <v>3199</v>
      </c>
      <c r="C369" s="70">
        <v>16</v>
      </c>
      <c r="D369" s="70"/>
      <c r="E369" s="70">
        <v>3</v>
      </c>
      <c r="F369" s="70">
        <v>5</v>
      </c>
      <c r="G369" s="70">
        <f t="shared" si="24"/>
        <v>24</v>
      </c>
      <c r="H369" s="70"/>
      <c r="I369" s="72">
        <f t="shared" si="25"/>
        <v>24</v>
      </c>
      <c r="J369" s="73"/>
    </row>
    <row r="370" spans="1:10" ht="12.75">
      <c r="A370" s="93" t="s">
        <v>3200</v>
      </c>
      <c r="B370" s="94" t="s">
        <v>3201</v>
      </c>
      <c r="C370" s="70"/>
      <c r="D370" s="70"/>
      <c r="E370" s="70">
        <v>3</v>
      </c>
      <c r="F370" s="70">
        <v>5</v>
      </c>
      <c r="G370" s="70">
        <f t="shared" si="24"/>
        <v>8</v>
      </c>
      <c r="H370" s="70"/>
      <c r="I370" s="72">
        <f t="shared" si="25"/>
        <v>8</v>
      </c>
      <c r="J370" s="73"/>
    </row>
    <row r="371" spans="1:10" ht="12.75">
      <c r="A371" s="87" t="s">
        <v>3202</v>
      </c>
      <c r="B371" s="88" t="s">
        <v>3203</v>
      </c>
      <c r="C371" s="46"/>
      <c r="D371" s="46"/>
      <c r="E371" s="46"/>
      <c r="F371" s="46"/>
      <c r="G371" s="46">
        <v>28</v>
      </c>
      <c r="H371" s="66"/>
      <c r="J371" s="50"/>
    </row>
    <row r="372" spans="1:10" ht="12.75">
      <c r="A372" s="93" t="s">
        <v>3204</v>
      </c>
      <c r="B372" s="94" t="s">
        <v>3205</v>
      </c>
      <c r="C372" s="70">
        <v>18</v>
      </c>
      <c r="D372" s="70">
        <v>10</v>
      </c>
      <c r="E372" s="70">
        <v>5</v>
      </c>
      <c r="F372" s="70">
        <v>10</v>
      </c>
      <c r="G372" s="70">
        <f>SUM(C372,D372,E372,F372)</f>
        <v>43</v>
      </c>
      <c r="H372" s="70">
        <v>41</v>
      </c>
      <c r="I372" s="72">
        <f>SUM(G372,H372)</f>
        <v>84</v>
      </c>
      <c r="J372" s="73">
        <v>9</v>
      </c>
    </row>
    <row r="373" spans="1:10" ht="12.75">
      <c r="A373" s="93" t="s">
        <v>3206</v>
      </c>
      <c r="B373" s="94" t="s">
        <v>3207</v>
      </c>
      <c r="C373" s="70"/>
      <c r="D373" s="70">
        <v>10</v>
      </c>
      <c r="E373" s="70">
        <v>5</v>
      </c>
      <c r="F373" s="70">
        <v>10</v>
      </c>
      <c r="G373" s="70">
        <f>SUM(C373,D373,E373,F373)</f>
        <v>25</v>
      </c>
      <c r="H373" s="70"/>
      <c r="I373" s="72">
        <f>SUM(G373,H373)</f>
        <v>25</v>
      </c>
      <c r="J373" s="73"/>
    </row>
    <row r="374" spans="1:10" s="77" customFormat="1" ht="12.75">
      <c r="A374" s="89" t="s">
        <v>3208</v>
      </c>
      <c r="B374" s="90" t="s">
        <v>3209</v>
      </c>
      <c r="C374" s="46">
        <v>14</v>
      </c>
      <c r="D374" s="46"/>
      <c r="E374" s="46">
        <v>5</v>
      </c>
      <c r="F374" s="46">
        <v>10</v>
      </c>
      <c r="G374" s="46">
        <f>SUM(C374,D374,E374,F374)</f>
        <v>29</v>
      </c>
      <c r="H374" s="66"/>
      <c r="I374" s="49"/>
      <c r="J374" s="50"/>
    </row>
    <row r="375" spans="1:10" ht="12.75">
      <c r="A375" s="93" t="s">
        <v>3210</v>
      </c>
      <c r="B375" s="94" t="s">
        <v>3211</v>
      </c>
      <c r="C375" s="70">
        <v>11</v>
      </c>
      <c r="D375" s="70">
        <v>10</v>
      </c>
      <c r="E375" s="70">
        <v>5</v>
      </c>
      <c r="F375" s="70">
        <v>10</v>
      </c>
      <c r="G375" s="70">
        <f>SUM(C375,D375,E375,F375)</f>
        <v>36</v>
      </c>
      <c r="H375" s="70">
        <v>34</v>
      </c>
      <c r="I375" s="72">
        <f>SUM(G375,H375)</f>
        <v>70</v>
      </c>
      <c r="J375" s="73">
        <v>7</v>
      </c>
    </row>
    <row r="376" spans="1:10" ht="12.75">
      <c r="A376" s="89" t="s">
        <v>3212</v>
      </c>
      <c r="B376" s="90" t="s">
        <v>5285</v>
      </c>
      <c r="C376" s="46">
        <v>13</v>
      </c>
      <c r="D376" s="46">
        <v>10</v>
      </c>
      <c r="E376" s="46">
        <v>5</v>
      </c>
      <c r="F376" s="46"/>
      <c r="G376" s="46">
        <f>SUM(C376,D376,E376,F376)</f>
        <v>28</v>
      </c>
      <c r="H376" s="66"/>
      <c r="J376" s="50"/>
    </row>
    <row r="377" spans="1:10" ht="12.75">
      <c r="A377" s="85" t="s">
        <v>5286</v>
      </c>
      <c r="B377" s="86" t="s">
        <v>5287</v>
      </c>
      <c r="C377" s="80">
        <v>14</v>
      </c>
      <c r="D377" s="80">
        <v>10</v>
      </c>
      <c r="E377" s="80"/>
      <c r="F377" s="80"/>
      <c r="G377" s="80">
        <f>SUM(C377+D377+E377+F377)</f>
        <v>24</v>
      </c>
      <c r="H377" s="80"/>
      <c r="I377" s="82">
        <f>SUM(G377,H377)</f>
        <v>24</v>
      </c>
      <c r="J377" s="83"/>
    </row>
    <row r="378" spans="1:10" ht="12.75">
      <c r="A378" s="89" t="s">
        <v>5288</v>
      </c>
      <c r="B378" s="90" t="s">
        <v>5289</v>
      </c>
      <c r="C378" s="46">
        <v>18</v>
      </c>
      <c r="D378" s="46"/>
      <c r="E378" s="46"/>
      <c r="F378" s="46">
        <v>10</v>
      </c>
      <c r="G378" s="46">
        <f>SUM(C378,D378,E378,F378)</f>
        <v>28</v>
      </c>
      <c r="H378" s="66"/>
      <c r="J378" s="50"/>
    </row>
    <row r="379" spans="1:10" ht="12.75">
      <c r="A379" s="87" t="s">
        <v>5290</v>
      </c>
      <c r="B379" s="88" t="s">
        <v>5291</v>
      </c>
      <c r="C379" s="46"/>
      <c r="D379" s="46"/>
      <c r="E379" s="46"/>
      <c r="F379" s="46"/>
      <c r="G379" s="46">
        <f>SUM(C379,D379,E379,F379)</f>
        <v>0</v>
      </c>
      <c r="H379" s="66"/>
      <c r="J379" s="50"/>
    </row>
    <row r="380" spans="1:10" ht="12.75">
      <c r="A380" s="93" t="s">
        <v>5292</v>
      </c>
      <c r="B380" s="94" t="s">
        <v>5293</v>
      </c>
      <c r="C380" s="70">
        <v>18</v>
      </c>
      <c r="D380" s="70">
        <v>10</v>
      </c>
      <c r="E380" s="70">
        <v>5</v>
      </c>
      <c r="F380" s="70">
        <v>10</v>
      </c>
      <c r="G380" s="70">
        <f>SUM(C380,D380,E380,F380)</f>
        <v>43</v>
      </c>
      <c r="H380" s="70">
        <v>29</v>
      </c>
      <c r="I380" s="72">
        <f>SUM(G380,H380)</f>
        <v>72</v>
      </c>
      <c r="J380" s="73">
        <v>8</v>
      </c>
    </row>
    <row r="381" spans="1:10" ht="12.75">
      <c r="A381" s="93" t="s">
        <v>5294</v>
      </c>
      <c r="B381" s="94" t="s">
        <v>5295</v>
      </c>
      <c r="C381" s="70">
        <v>14.5</v>
      </c>
      <c r="D381" s="70">
        <v>10</v>
      </c>
      <c r="E381" s="70"/>
      <c r="F381" s="70"/>
      <c r="G381" s="70"/>
      <c r="H381" s="70"/>
      <c r="I381" s="72">
        <f>SUM(G381,H381)</f>
        <v>0</v>
      </c>
      <c r="J381" s="73"/>
    </row>
    <row r="382" spans="1:10" ht="12.75">
      <c r="A382" s="89" t="s">
        <v>5296</v>
      </c>
      <c r="B382" s="90" t="s">
        <v>5297</v>
      </c>
      <c r="C382" s="46">
        <v>16</v>
      </c>
      <c r="D382" s="46"/>
      <c r="E382" s="46"/>
      <c r="F382" s="46"/>
      <c r="G382" s="46">
        <f>SUM(C382,D382,E382,F382)</f>
        <v>16</v>
      </c>
      <c r="H382" s="66"/>
      <c r="J382" s="50"/>
    </row>
    <row r="383" spans="1:10" ht="12.75">
      <c r="A383" s="93" t="s">
        <v>5298</v>
      </c>
      <c r="B383" s="94" t="s">
        <v>5299</v>
      </c>
      <c r="C383" s="70"/>
      <c r="D383" s="70"/>
      <c r="E383" s="70"/>
      <c r="F383" s="70"/>
      <c r="G383" s="70">
        <f>SUM(C383,D383,E383,F383)</f>
        <v>0</v>
      </c>
      <c r="H383" s="70"/>
      <c r="I383" s="72">
        <f>SUM(G383,H383)</f>
        <v>0</v>
      </c>
      <c r="J383" s="73"/>
    </row>
    <row r="384" spans="1:10" ht="12.75">
      <c r="A384" s="87" t="s">
        <v>5300</v>
      </c>
      <c r="B384" s="88" t="s">
        <v>5301</v>
      </c>
      <c r="C384" s="46"/>
      <c r="D384" s="46"/>
      <c r="E384" s="46"/>
      <c r="F384" s="46"/>
      <c r="G384" s="46">
        <v>33</v>
      </c>
      <c r="H384" s="66"/>
      <c r="J384" s="50"/>
    </row>
    <row r="385" spans="1:10" ht="12.75">
      <c r="A385" s="93" t="s">
        <v>5302</v>
      </c>
      <c r="B385" s="94" t="s">
        <v>5303</v>
      </c>
      <c r="C385" s="70">
        <v>19</v>
      </c>
      <c r="D385" s="70">
        <v>10</v>
      </c>
      <c r="E385" s="70">
        <v>5</v>
      </c>
      <c r="F385" s="70">
        <v>10</v>
      </c>
      <c r="G385" s="70">
        <f>SUM(C385,D385,E385,F385)</f>
        <v>44</v>
      </c>
      <c r="H385" s="70">
        <v>49</v>
      </c>
      <c r="I385" s="72">
        <f>SUM(G385,H385)</f>
        <v>93</v>
      </c>
      <c r="J385" s="73">
        <v>9</v>
      </c>
    </row>
    <row r="386" spans="1:10" ht="12.75">
      <c r="A386" s="87" t="s">
        <v>5304</v>
      </c>
      <c r="B386" s="88" t="s">
        <v>5305</v>
      </c>
      <c r="C386" s="46"/>
      <c r="D386" s="46"/>
      <c r="E386" s="46"/>
      <c r="F386" s="46"/>
      <c r="G386" s="46">
        <v>31</v>
      </c>
      <c r="H386" s="66"/>
      <c r="J386" s="50"/>
    </row>
    <row r="387" spans="1:10" ht="12.75">
      <c r="A387" s="93" t="s">
        <v>5306</v>
      </c>
      <c r="B387" s="94" t="s">
        <v>5307</v>
      </c>
      <c r="C387" s="70">
        <v>18</v>
      </c>
      <c r="D387" s="70"/>
      <c r="E387" s="70">
        <v>5</v>
      </c>
      <c r="F387" s="70">
        <v>10</v>
      </c>
      <c r="G387" s="70">
        <f>SUM(C387,D387,E387,F387)</f>
        <v>33</v>
      </c>
      <c r="H387" s="70">
        <v>44</v>
      </c>
      <c r="I387" s="72">
        <f>SUM(G387,H387)</f>
        <v>77</v>
      </c>
      <c r="J387" s="73">
        <v>8</v>
      </c>
    </row>
    <row r="388" spans="1:10" ht="12.75">
      <c r="A388" s="87" t="s">
        <v>5308</v>
      </c>
      <c r="B388" s="88" t="s">
        <v>5309</v>
      </c>
      <c r="C388" s="46">
        <v>12</v>
      </c>
      <c r="D388" s="46"/>
      <c r="E388" s="46">
        <v>5</v>
      </c>
      <c r="F388" s="46">
        <v>10</v>
      </c>
      <c r="G388" s="46">
        <f>SUM(C388,D388,E388,F388)</f>
        <v>27</v>
      </c>
      <c r="H388" s="66"/>
      <c r="J388" s="50"/>
    </row>
    <row r="389" spans="1:10" ht="12.75">
      <c r="A389" s="87" t="s">
        <v>5310</v>
      </c>
      <c r="B389" s="88" t="s">
        <v>5311</v>
      </c>
      <c r="C389" s="46">
        <v>12</v>
      </c>
      <c r="D389" s="46">
        <v>10</v>
      </c>
      <c r="E389" s="46"/>
      <c r="F389" s="46">
        <v>10</v>
      </c>
      <c r="G389" s="46">
        <f>SUM(C389,D389,E389,F389)</f>
        <v>32</v>
      </c>
      <c r="H389" s="66"/>
      <c r="J389" s="50"/>
    </row>
    <row r="390" spans="1:10" ht="12.75">
      <c r="A390" s="87" t="s">
        <v>5312</v>
      </c>
      <c r="B390" s="88" t="s">
        <v>5313</v>
      </c>
      <c r="C390" s="46"/>
      <c r="D390" s="46"/>
      <c r="E390" s="46"/>
      <c r="F390" s="46"/>
      <c r="G390" s="46">
        <v>44</v>
      </c>
      <c r="H390" s="66"/>
      <c r="J390" s="50"/>
    </row>
    <row r="391" spans="1:10" ht="12.75">
      <c r="A391" s="93" t="s">
        <v>5314</v>
      </c>
      <c r="B391" s="94" t="s">
        <v>5315</v>
      </c>
      <c r="C391" s="70">
        <v>17</v>
      </c>
      <c r="D391" s="70">
        <v>10</v>
      </c>
      <c r="E391" s="70">
        <v>5</v>
      </c>
      <c r="F391" s="70">
        <v>10</v>
      </c>
      <c r="G391" s="70">
        <f>SUM(C391,D391,E391,F391)</f>
        <v>42</v>
      </c>
      <c r="H391" s="70">
        <v>45</v>
      </c>
      <c r="I391" s="72">
        <f>SUM(G391,H391)</f>
        <v>87</v>
      </c>
      <c r="J391" s="73">
        <v>9</v>
      </c>
    </row>
    <row r="392" spans="1:10" ht="12.75">
      <c r="A392" s="93" t="s">
        <v>5316</v>
      </c>
      <c r="B392" s="94" t="s">
        <v>5317</v>
      </c>
      <c r="C392" s="70">
        <v>13</v>
      </c>
      <c r="D392" s="70"/>
      <c r="E392" s="70">
        <v>5</v>
      </c>
      <c r="F392" s="70">
        <v>10</v>
      </c>
      <c r="G392" s="70">
        <f>SUM(C392,D392,E392,F392)</f>
        <v>28</v>
      </c>
      <c r="H392" s="70">
        <v>25</v>
      </c>
      <c r="I392" s="72">
        <f>SUM(G392,H392)</f>
        <v>53</v>
      </c>
      <c r="J392" s="73">
        <v>5</v>
      </c>
    </row>
    <row r="393" spans="1:10" ht="12.75">
      <c r="A393" s="93" t="s">
        <v>5318</v>
      </c>
      <c r="B393" s="94" t="s">
        <v>5319</v>
      </c>
      <c r="C393" s="70">
        <v>14</v>
      </c>
      <c r="D393" s="70">
        <v>10</v>
      </c>
      <c r="E393" s="70">
        <v>5</v>
      </c>
      <c r="F393" s="70">
        <v>10</v>
      </c>
      <c r="G393" s="70">
        <f>SUM(C393,D393,E393,F393)</f>
        <v>39</v>
      </c>
      <c r="H393" s="70">
        <v>31</v>
      </c>
      <c r="I393" s="72">
        <f>SUM(G393,H393)</f>
        <v>70</v>
      </c>
      <c r="J393" s="73">
        <v>7</v>
      </c>
    </row>
    <row r="394" spans="1:10" ht="12.75">
      <c r="A394" s="87" t="s">
        <v>5320</v>
      </c>
      <c r="B394" s="88" t="s">
        <v>5321</v>
      </c>
      <c r="C394" s="46"/>
      <c r="D394" s="46"/>
      <c r="E394" s="46"/>
      <c r="F394" s="46"/>
      <c r="G394" s="46">
        <v>24</v>
      </c>
      <c r="H394" s="66"/>
      <c r="J394" s="50"/>
    </row>
    <row r="395" spans="1:10" ht="12.75">
      <c r="A395" s="89" t="s">
        <v>5322</v>
      </c>
      <c r="B395" s="90" t="s">
        <v>5323</v>
      </c>
      <c r="C395" s="46">
        <v>18</v>
      </c>
      <c r="D395" s="46"/>
      <c r="E395" s="46">
        <v>5</v>
      </c>
      <c r="F395" s="46">
        <v>10</v>
      </c>
      <c r="G395" s="46">
        <f>SUM(C395,D395,E395,F395)</f>
        <v>33</v>
      </c>
      <c r="H395" s="66"/>
      <c r="J395" s="50"/>
    </row>
    <row r="396" spans="1:10" ht="12.75">
      <c r="A396" s="93" t="s">
        <v>5324</v>
      </c>
      <c r="B396" s="94" t="s">
        <v>5325</v>
      </c>
      <c r="C396" s="70"/>
      <c r="D396" s="70"/>
      <c r="E396" s="70">
        <v>3</v>
      </c>
      <c r="F396" s="70">
        <v>5</v>
      </c>
      <c r="G396" s="70">
        <f>SUM(C396,D396,E396,F396)</f>
        <v>8</v>
      </c>
      <c r="H396" s="70"/>
      <c r="I396" s="72">
        <f>SUM(G396,H396)</f>
        <v>8</v>
      </c>
      <c r="J396" s="73"/>
    </row>
    <row r="397" spans="1:10" ht="12.75">
      <c r="A397" s="87" t="s">
        <v>5326</v>
      </c>
      <c r="B397" s="88" t="s">
        <v>5327</v>
      </c>
      <c r="C397" s="46"/>
      <c r="D397" s="46"/>
      <c r="E397" s="46"/>
      <c r="F397" s="46"/>
      <c r="G397" s="46">
        <f>SUM(C397,D397,E397,F397)</f>
        <v>0</v>
      </c>
      <c r="H397" s="66"/>
      <c r="J397" s="50"/>
    </row>
    <row r="398" spans="1:10" ht="12.75">
      <c r="A398" s="93" t="s">
        <v>5328</v>
      </c>
      <c r="B398" s="94" t="s">
        <v>5329</v>
      </c>
      <c r="C398" s="70"/>
      <c r="D398" s="70">
        <v>10</v>
      </c>
      <c r="E398" s="70">
        <v>5</v>
      </c>
      <c r="F398" s="70">
        <v>10</v>
      </c>
      <c r="G398" s="70">
        <v>25</v>
      </c>
      <c r="H398" s="70">
        <v>31</v>
      </c>
      <c r="I398" s="72">
        <f>SUM(G398,H398)</f>
        <v>56</v>
      </c>
      <c r="J398" s="73">
        <v>6</v>
      </c>
    </row>
    <row r="399" spans="1:10" ht="12.75">
      <c r="A399" s="89" t="s">
        <v>5328</v>
      </c>
      <c r="B399" s="90" t="s">
        <v>5330</v>
      </c>
      <c r="C399" s="46">
        <v>12</v>
      </c>
      <c r="D399" s="46"/>
      <c r="E399" s="46">
        <v>5</v>
      </c>
      <c r="F399" s="46">
        <v>10</v>
      </c>
      <c r="G399" s="46">
        <f>SUM(C399,D399,E399,F399)</f>
        <v>27</v>
      </c>
      <c r="H399" s="66"/>
      <c r="J399" s="50"/>
    </row>
    <row r="400" spans="1:10" ht="12.75">
      <c r="A400" s="87" t="s">
        <v>5331</v>
      </c>
      <c r="B400" s="88" t="s">
        <v>5332</v>
      </c>
      <c r="C400" s="46"/>
      <c r="D400" s="46"/>
      <c r="E400" s="46"/>
      <c r="F400" s="46"/>
      <c r="G400" s="46"/>
      <c r="H400" s="66"/>
      <c r="J400" s="50"/>
    </row>
    <row r="401" spans="1:10" ht="12.75">
      <c r="A401" s="87" t="s">
        <v>5333</v>
      </c>
      <c r="B401" s="88" t="s">
        <v>5334</v>
      </c>
      <c r="C401" s="46"/>
      <c r="D401" s="46"/>
      <c r="E401" s="46"/>
      <c r="F401" s="46"/>
      <c r="G401" s="46">
        <v>45</v>
      </c>
      <c r="H401" s="66"/>
      <c r="J401" s="50"/>
    </row>
    <row r="402" spans="1:10" ht="12.75">
      <c r="A402" s="87" t="s">
        <v>5335</v>
      </c>
      <c r="B402" s="88" t="s">
        <v>5336</v>
      </c>
      <c r="C402" s="46"/>
      <c r="D402" s="46"/>
      <c r="E402" s="46"/>
      <c r="F402" s="46"/>
      <c r="G402" s="46">
        <v>45</v>
      </c>
      <c r="H402" s="66"/>
      <c r="J402" s="50"/>
    </row>
    <row r="403" spans="1:10" ht="12.75">
      <c r="A403" s="93" t="s">
        <v>5337</v>
      </c>
      <c r="B403" s="94" t="s">
        <v>5338</v>
      </c>
      <c r="C403" s="70">
        <v>13</v>
      </c>
      <c r="D403" s="70">
        <v>10</v>
      </c>
      <c r="E403" s="70">
        <v>3</v>
      </c>
      <c r="F403" s="70">
        <v>5</v>
      </c>
      <c r="G403" s="70">
        <f>SUM(C403,D403,E403,F403)</f>
        <v>31</v>
      </c>
      <c r="H403" s="70">
        <v>30</v>
      </c>
      <c r="I403" s="72">
        <f>SUM(G403,H403)</f>
        <v>61</v>
      </c>
      <c r="J403" s="73">
        <v>7</v>
      </c>
    </row>
    <row r="404" spans="1:10" ht="12.75">
      <c r="A404" s="93" t="s">
        <v>5339</v>
      </c>
      <c r="B404" s="94" t="s">
        <v>5340</v>
      </c>
      <c r="C404" s="70">
        <v>13</v>
      </c>
      <c r="D404" s="70"/>
      <c r="E404" s="70">
        <v>5</v>
      </c>
      <c r="F404" s="70">
        <v>10</v>
      </c>
      <c r="G404" s="70">
        <f>SUM(C404,D404,E404,F404)</f>
        <v>28</v>
      </c>
      <c r="H404" s="70">
        <v>28</v>
      </c>
      <c r="I404" s="72">
        <f>SUM(G404,H404)</f>
        <v>56</v>
      </c>
      <c r="J404" s="73">
        <v>6</v>
      </c>
    </row>
    <row r="405" spans="1:10" ht="12.75">
      <c r="A405" s="93" t="s">
        <v>5341</v>
      </c>
      <c r="B405" s="94" t="s">
        <v>5342</v>
      </c>
      <c r="C405" s="70">
        <v>19</v>
      </c>
      <c r="D405" s="70"/>
      <c r="E405" s="70">
        <v>5</v>
      </c>
      <c r="F405" s="70">
        <v>10</v>
      </c>
      <c r="G405" s="70">
        <f>SUM(C405,D405,E405,F405)</f>
        <v>34</v>
      </c>
      <c r="H405" s="70">
        <v>41</v>
      </c>
      <c r="I405" s="72">
        <f>SUM(G405,H405)</f>
        <v>75</v>
      </c>
      <c r="J405" s="73">
        <v>8</v>
      </c>
    </row>
    <row r="406" spans="1:10" ht="12.75">
      <c r="A406" s="93" t="s">
        <v>5343</v>
      </c>
      <c r="B406" s="94" t="s">
        <v>5344</v>
      </c>
      <c r="C406" s="70">
        <v>15</v>
      </c>
      <c r="D406" s="70">
        <v>10</v>
      </c>
      <c r="E406" s="70"/>
      <c r="F406" s="70"/>
      <c r="G406" s="70">
        <f>SUM(C406,D406,E406,F406)</f>
        <v>25</v>
      </c>
      <c r="H406" s="70">
        <v>28</v>
      </c>
      <c r="I406" s="72">
        <f>SUM(G406,H406)</f>
        <v>53</v>
      </c>
      <c r="J406" s="73">
        <v>6</v>
      </c>
    </row>
    <row r="407" spans="1:10" ht="12.75">
      <c r="A407" s="87" t="s">
        <v>5345</v>
      </c>
      <c r="B407" s="88" t="s">
        <v>5346</v>
      </c>
      <c r="C407" s="46"/>
      <c r="D407" s="46"/>
      <c r="E407" s="46"/>
      <c r="F407" s="46"/>
      <c r="G407" s="46">
        <v>35</v>
      </c>
      <c r="H407" s="66"/>
      <c r="J407" s="50"/>
    </row>
    <row r="408" spans="1:10" ht="12.75">
      <c r="A408" s="85" t="s">
        <v>5347</v>
      </c>
      <c r="B408" s="86" t="s">
        <v>5348</v>
      </c>
      <c r="C408" s="80"/>
      <c r="D408" s="80">
        <v>10</v>
      </c>
      <c r="E408" s="80">
        <v>5</v>
      </c>
      <c r="F408" s="80">
        <v>8</v>
      </c>
      <c r="G408" s="80">
        <f>SUM(C408+D408+E408+F408)</f>
        <v>23</v>
      </c>
      <c r="H408" s="80"/>
      <c r="I408" s="82">
        <f>SUM(G408,H408)</f>
        <v>23</v>
      </c>
      <c r="J408" s="83"/>
    </row>
    <row r="409" spans="1:10" ht="12.75">
      <c r="A409" s="87" t="s">
        <v>5349</v>
      </c>
      <c r="B409" s="88" t="s">
        <v>5350</v>
      </c>
      <c r="C409" s="46">
        <v>5</v>
      </c>
      <c r="D409" s="46"/>
      <c r="E409" s="46"/>
      <c r="F409" s="46"/>
      <c r="G409" s="46">
        <f aca="true" t="shared" si="26" ref="G409:G416">SUM(C409,D409,E409,F409)</f>
        <v>5</v>
      </c>
      <c r="H409" s="66"/>
      <c r="J409" s="50"/>
    </row>
    <row r="410" spans="1:10" ht="12.75">
      <c r="A410" s="87" t="s">
        <v>5351</v>
      </c>
      <c r="B410" s="88" t="s">
        <v>5352</v>
      </c>
      <c r="C410" s="46">
        <v>19</v>
      </c>
      <c r="D410" s="46"/>
      <c r="E410" s="46">
        <v>5</v>
      </c>
      <c r="F410" s="46">
        <v>5</v>
      </c>
      <c r="G410" s="46">
        <f t="shared" si="26"/>
        <v>29</v>
      </c>
      <c r="H410" s="66"/>
      <c r="J410" s="50"/>
    </row>
    <row r="411" spans="1:10" ht="12.75">
      <c r="A411" s="89" t="s">
        <v>5353</v>
      </c>
      <c r="B411" s="90" t="s">
        <v>5354</v>
      </c>
      <c r="C411" s="46">
        <v>16</v>
      </c>
      <c r="D411" s="46">
        <v>10</v>
      </c>
      <c r="E411" s="46">
        <v>5</v>
      </c>
      <c r="F411" s="46">
        <v>10</v>
      </c>
      <c r="G411" s="46">
        <f t="shared" si="26"/>
        <v>41</v>
      </c>
      <c r="H411" s="66"/>
      <c r="J411" s="50"/>
    </row>
    <row r="412" spans="1:10" ht="12.75">
      <c r="A412" s="93" t="s">
        <v>5355</v>
      </c>
      <c r="B412" s="94" t="s">
        <v>5356</v>
      </c>
      <c r="C412" s="70">
        <v>13</v>
      </c>
      <c r="D412" s="70"/>
      <c r="E412" s="70">
        <v>5</v>
      </c>
      <c r="F412" s="70">
        <v>5</v>
      </c>
      <c r="G412" s="70">
        <f t="shared" si="26"/>
        <v>23</v>
      </c>
      <c r="H412" s="70">
        <v>32</v>
      </c>
      <c r="I412" s="72">
        <f>SUM(G412,H412)</f>
        <v>55</v>
      </c>
      <c r="J412" s="73">
        <v>6</v>
      </c>
    </row>
    <row r="413" spans="1:10" ht="12.75">
      <c r="A413" s="93" t="s">
        <v>5357</v>
      </c>
      <c r="B413" s="94" t="s">
        <v>5358</v>
      </c>
      <c r="C413" s="70">
        <v>12</v>
      </c>
      <c r="D413" s="70">
        <v>10</v>
      </c>
      <c r="E413" s="70">
        <v>3</v>
      </c>
      <c r="F413" s="70">
        <v>5</v>
      </c>
      <c r="G413" s="70">
        <f t="shared" si="26"/>
        <v>30</v>
      </c>
      <c r="H413" s="70">
        <v>14</v>
      </c>
      <c r="I413" s="72">
        <f>SUM(G413,H413)</f>
        <v>44</v>
      </c>
      <c r="J413" s="73">
        <v>5</v>
      </c>
    </row>
    <row r="414" spans="1:10" ht="12.75">
      <c r="A414" s="93" t="s">
        <v>5359</v>
      </c>
      <c r="B414" s="94" t="s">
        <v>5360</v>
      </c>
      <c r="C414" s="70">
        <v>8</v>
      </c>
      <c r="D414" s="70">
        <v>10</v>
      </c>
      <c r="E414" s="70">
        <v>5</v>
      </c>
      <c r="F414" s="70">
        <v>10</v>
      </c>
      <c r="G414" s="70">
        <f t="shared" si="26"/>
        <v>33</v>
      </c>
      <c r="H414" s="70">
        <v>38</v>
      </c>
      <c r="I414" s="72">
        <f>SUM(G414,H414)</f>
        <v>71</v>
      </c>
      <c r="J414" s="73">
        <v>8</v>
      </c>
    </row>
    <row r="415" spans="1:10" ht="12.75">
      <c r="A415" s="89" t="s">
        <v>5361</v>
      </c>
      <c r="B415" s="90" t="s">
        <v>5362</v>
      </c>
      <c r="C415" s="46">
        <v>17</v>
      </c>
      <c r="D415" s="46">
        <v>10</v>
      </c>
      <c r="E415" s="46">
        <v>5</v>
      </c>
      <c r="F415" s="46">
        <v>10</v>
      </c>
      <c r="G415" s="46">
        <f t="shared" si="26"/>
        <v>42</v>
      </c>
      <c r="H415" s="66"/>
      <c r="J415" s="50"/>
    </row>
    <row r="416" spans="1:10" ht="12.75">
      <c r="A416" s="93" t="s">
        <v>5363</v>
      </c>
      <c r="B416" s="94" t="s">
        <v>5364</v>
      </c>
      <c r="C416" s="70"/>
      <c r="D416" s="70"/>
      <c r="E416" s="70">
        <v>3</v>
      </c>
      <c r="F416" s="70">
        <v>5</v>
      </c>
      <c r="G416" s="70">
        <f t="shared" si="26"/>
        <v>8</v>
      </c>
      <c r="H416" s="70"/>
      <c r="I416" s="72">
        <f>SUM(G416,H416)</f>
        <v>8</v>
      </c>
      <c r="J416" s="73"/>
    </row>
    <row r="417" spans="1:10" ht="12.75">
      <c r="A417" s="87" t="s">
        <v>5365</v>
      </c>
      <c r="B417" s="88" t="s">
        <v>5366</v>
      </c>
      <c r="C417" s="46"/>
      <c r="D417" s="46"/>
      <c r="E417" s="46"/>
      <c r="F417" s="46"/>
      <c r="G417" s="46">
        <v>29</v>
      </c>
      <c r="H417" s="66"/>
      <c r="J417" s="50"/>
    </row>
    <row r="418" spans="1:10" ht="12.75">
      <c r="A418" s="93" t="s">
        <v>5367</v>
      </c>
      <c r="B418" s="94" t="s">
        <v>5368</v>
      </c>
      <c r="C418" s="70">
        <v>17</v>
      </c>
      <c r="D418" s="70">
        <v>10</v>
      </c>
      <c r="E418" s="70">
        <v>5</v>
      </c>
      <c r="F418" s="70">
        <v>10</v>
      </c>
      <c r="G418" s="70">
        <f>SUM(C418,D418,E418,F418)</f>
        <v>42</v>
      </c>
      <c r="H418" s="70">
        <v>44</v>
      </c>
      <c r="I418" s="72">
        <f>SUM(G418,H418)</f>
        <v>86</v>
      </c>
      <c r="J418" s="73">
        <v>9</v>
      </c>
    </row>
    <row r="419" spans="1:10" ht="12.75">
      <c r="A419" s="87" t="s">
        <v>5369</v>
      </c>
      <c r="B419" s="88" t="s">
        <v>5370</v>
      </c>
      <c r="C419" s="46"/>
      <c r="D419" s="46"/>
      <c r="E419" s="46"/>
      <c r="F419" s="46"/>
      <c r="G419" s="46">
        <v>34</v>
      </c>
      <c r="H419" s="66"/>
      <c r="J419" s="50"/>
    </row>
    <row r="420" spans="1:10" ht="12.75">
      <c r="A420" s="87" t="s">
        <v>5371</v>
      </c>
      <c r="B420" s="88" t="s">
        <v>5372</v>
      </c>
      <c r="C420" s="46"/>
      <c r="D420" s="46"/>
      <c r="E420" s="46"/>
      <c r="F420" s="46"/>
      <c r="G420" s="46">
        <v>31</v>
      </c>
      <c r="H420" s="66"/>
      <c r="J420" s="50"/>
    </row>
    <row r="421" spans="1:10" ht="12.75">
      <c r="A421" s="93" t="s">
        <v>5373</v>
      </c>
      <c r="B421" s="94" t="s">
        <v>5374</v>
      </c>
      <c r="C421" s="70">
        <v>15</v>
      </c>
      <c r="D421" s="70">
        <v>10</v>
      </c>
      <c r="E421" s="70"/>
      <c r="F421" s="70"/>
      <c r="G421" s="70">
        <f>SUM(C421,D421,E421,F421)</f>
        <v>25</v>
      </c>
      <c r="H421" s="70">
        <v>41</v>
      </c>
      <c r="I421" s="72">
        <f>SUM(G421,H421)</f>
        <v>66</v>
      </c>
      <c r="J421" s="73">
        <v>7</v>
      </c>
    </row>
    <row r="422" spans="1:10" ht="12.75">
      <c r="A422" s="93" t="s">
        <v>5375</v>
      </c>
      <c r="B422" s="94" t="s">
        <v>5376</v>
      </c>
      <c r="C422" s="70">
        <v>19</v>
      </c>
      <c r="D422" s="70">
        <v>10</v>
      </c>
      <c r="E422" s="70">
        <v>5</v>
      </c>
      <c r="F422" s="70">
        <v>5</v>
      </c>
      <c r="G422" s="70">
        <f>SUM(C422,D422,E422,F422)</f>
        <v>39</v>
      </c>
      <c r="H422" s="70">
        <v>44</v>
      </c>
      <c r="I422" s="72">
        <f>SUM(G422,H422)</f>
        <v>83</v>
      </c>
      <c r="J422" s="73">
        <v>9</v>
      </c>
    </row>
    <row r="423" spans="1:10" s="77" customFormat="1" ht="12.75">
      <c r="A423" s="85" t="s">
        <v>5377</v>
      </c>
      <c r="B423" s="86" t="s">
        <v>5378</v>
      </c>
      <c r="C423" s="80"/>
      <c r="D423" s="80">
        <v>10</v>
      </c>
      <c r="E423" s="80">
        <v>5</v>
      </c>
      <c r="F423" s="80">
        <v>10</v>
      </c>
      <c r="G423" s="80">
        <f>SUM(C423+D423+E423+F423)</f>
        <v>25</v>
      </c>
      <c r="H423" s="80"/>
      <c r="I423" s="82">
        <f>SUM(G423,H423)</f>
        <v>25</v>
      </c>
      <c r="J423" s="83"/>
    </row>
    <row r="424" spans="1:10" ht="12.75">
      <c r="A424" s="93" t="s">
        <v>5379</v>
      </c>
      <c r="B424" s="94" t="s">
        <v>5380</v>
      </c>
      <c r="C424" s="70">
        <v>17</v>
      </c>
      <c r="D424" s="70"/>
      <c r="E424" s="70">
        <v>3</v>
      </c>
      <c r="F424" s="70">
        <v>5</v>
      </c>
      <c r="G424" s="70">
        <f>SUM(C424,D424,E424,F424)</f>
        <v>25</v>
      </c>
      <c r="H424" s="70">
        <v>7</v>
      </c>
      <c r="I424" s="72">
        <f>SUM(G424,H424)</f>
        <v>32</v>
      </c>
      <c r="J424" s="73">
        <v>5</v>
      </c>
    </row>
    <row r="425" spans="1:10" ht="12.75">
      <c r="A425" s="87" t="s">
        <v>5381</v>
      </c>
      <c r="B425" s="88" t="s">
        <v>5382</v>
      </c>
      <c r="C425" s="46"/>
      <c r="D425" s="46"/>
      <c r="E425" s="46"/>
      <c r="F425" s="46"/>
      <c r="G425" s="46">
        <v>43</v>
      </c>
      <c r="H425" s="66"/>
      <c r="J425" s="50"/>
    </row>
    <row r="426" spans="1:10" ht="12.75">
      <c r="A426" s="87" t="s">
        <v>5383</v>
      </c>
      <c r="B426" s="88" t="s">
        <v>5384</v>
      </c>
      <c r="C426" s="46"/>
      <c r="D426" s="46"/>
      <c r="E426" s="46"/>
      <c r="F426" s="46"/>
      <c r="G426" s="46">
        <v>30</v>
      </c>
      <c r="H426" s="66"/>
      <c r="J426" s="50"/>
    </row>
    <row r="427" spans="1:10" ht="12.75">
      <c r="A427" s="93" t="s">
        <v>5385</v>
      </c>
      <c r="B427" s="94" t="s">
        <v>5386</v>
      </c>
      <c r="C427" s="70"/>
      <c r="D427" s="70"/>
      <c r="E427" s="70">
        <v>3</v>
      </c>
      <c r="F427" s="70">
        <v>5</v>
      </c>
      <c r="G427" s="70">
        <f>SUM(C427,D427,E427,F427)</f>
        <v>8</v>
      </c>
      <c r="H427" s="70"/>
      <c r="I427" s="72">
        <f>SUM(G427,H427)</f>
        <v>8</v>
      </c>
      <c r="J427" s="73"/>
    </row>
    <row r="428" spans="1:10" ht="12.75">
      <c r="A428" s="89" t="s">
        <v>5387</v>
      </c>
      <c r="B428" s="90" t="s">
        <v>5388</v>
      </c>
      <c r="C428" s="46"/>
      <c r="D428" s="46"/>
      <c r="E428" s="46"/>
      <c r="F428" s="46">
        <v>10</v>
      </c>
      <c r="G428" s="46">
        <f>SUM(C428,D428,E428,F428)</f>
        <v>10</v>
      </c>
      <c r="H428" s="66"/>
      <c r="J428" s="50"/>
    </row>
    <row r="429" spans="1:10" ht="12.75">
      <c r="A429" s="89" t="s">
        <v>5389</v>
      </c>
      <c r="B429" s="90" t="s">
        <v>5390</v>
      </c>
      <c r="C429" s="46">
        <v>15</v>
      </c>
      <c r="D429" s="46"/>
      <c r="E429" s="46">
        <v>5</v>
      </c>
      <c r="F429" s="46">
        <v>5</v>
      </c>
      <c r="G429" s="46">
        <f>SUM(C429,D429,E429,F429)</f>
        <v>25</v>
      </c>
      <c r="H429" s="66"/>
      <c r="J429" s="50"/>
    </row>
    <row r="430" spans="1:10" ht="12.75">
      <c r="A430" s="87" t="s">
        <v>5391</v>
      </c>
      <c r="B430" s="88" t="s">
        <v>5392</v>
      </c>
      <c r="C430" s="46"/>
      <c r="D430" s="46"/>
      <c r="E430" s="46"/>
      <c r="F430" s="46"/>
      <c r="G430" s="46">
        <v>26</v>
      </c>
      <c r="H430" s="66"/>
      <c r="J430" s="50"/>
    </row>
    <row r="431" spans="1:10" ht="12.75">
      <c r="A431" s="93" t="s">
        <v>5393</v>
      </c>
      <c r="B431" s="94" t="s">
        <v>5394</v>
      </c>
      <c r="C431" s="70">
        <v>16</v>
      </c>
      <c r="D431" s="70">
        <v>10</v>
      </c>
      <c r="E431" s="70">
        <v>5</v>
      </c>
      <c r="F431" s="70">
        <v>10</v>
      </c>
      <c r="G431" s="70">
        <f>SUM(C431,D431,E431,F431)</f>
        <v>41</v>
      </c>
      <c r="H431" s="70">
        <v>28</v>
      </c>
      <c r="I431" s="72">
        <f>SUM(G431,H431)</f>
        <v>69</v>
      </c>
      <c r="J431" s="73">
        <v>7</v>
      </c>
    </row>
    <row r="432" spans="1:10" ht="12.75">
      <c r="A432" s="93" t="s">
        <v>5395</v>
      </c>
      <c r="B432" s="94" t="s">
        <v>5396</v>
      </c>
      <c r="C432" s="70">
        <v>13</v>
      </c>
      <c r="D432" s="70">
        <v>10</v>
      </c>
      <c r="E432" s="70">
        <v>5</v>
      </c>
      <c r="F432" s="70">
        <v>10</v>
      </c>
      <c r="G432" s="70">
        <f>SUM(C432,D432,E432,F432)</f>
        <v>38</v>
      </c>
      <c r="H432" s="70">
        <v>28</v>
      </c>
      <c r="I432" s="72">
        <f>SUM(G432,H432)</f>
        <v>66</v>
      </c>
      <c r="J432" s="73">
        <v>7</v>
      </c>
    </row>
    <row r="433" spans="1:10" ht="12.75">
      <c r="A433" s="93" t="s">
        <v>5397</v>
      </c>
      <c r="B433" s="94" t="s">
        <v>5398</v>
      </c>
      <c r="C433" s="70">
        <v>17</v>
      </c>
      <c r="D433" s="70">
        <v>10</v>
      </c>
      <c r="E433" s="70">
        <v>5</v>
      </c>
      <c r="F433" s="70">
        <v>5</v>
      </c>
      <c r="G433" s="70">
        <f>SUM(C433,D433,E433,F433)</f>
        <v>37</v>
      </c>
      <c r="H433" s="70">
        <v>30</v>
      </c>
      <c r="I433" s="72">
        <f>SUM(G433,H433)</f>
        <v>67</v>
      </c>
      <c r="J433" s="73">
        <v>7</v>
      </c>
    </row>
    <row r="434" spans="1:10" ht="12.75">
      <c r="A434" s="93" t="s">
        <v>5399</v>
      </c>
      <c r="B434" s="94" t="s">
        <v>5400</v>
      </c>
      <c r="C434" s="70"/>
      <c r="D434" s="70"/>
      <c r="E434" s="70"/>
      <c r="F434" s="70"/>
      <c r="G434" s="70">
        <v>34</v>
      </c>
      <c r="H434" s="70">
        <v>28</v>
      </c>
      <c r="I434" s="72">
        <f>SUM(G434,H434)</f>
        <v>62</v>
      </c>
      <c r="J434" s="73">
        <v>7</v>
      </c>
    </row>
    <row r="435" spans="1:10" ht="12.75">
      <c r="A435" s="89" t="s">
        <v>5401</v>
      </c>
      <c r="B435" s="90" t="s">
        <v>5402</v>
      </c>
      <c r="C435" s="46">
        <v>18</v>
      </c>
      <c r="D435" s="46"/>
      <c r="E435" s="46"/>
      <c r="F435" s="46">
        <v>10</v>
      </c>
      <c r="G435" s="46">
        <f>SUM(C435,D435,E435,F435)</f>
        <v>28</v>
      </c>
      <c r="H435" s="66"/>
      <c r="J435" s="50"/>
    </row>
    <row r="436" spans="1:10" ht="12.75">
      <c r="A436" s="89" t="s">
        <v>5403</v>
      </c>
      <c r="B436" s="90" t="s">
        <v>5404</v>
      </c>
      <c r="C436" s="46">
        <v>20</v>
      </c>
      <c r="D436" s="46">
        <v>10</v>
      </c>
      <c r="E436" s="46">
        <v>5</v>
      </c>
      <c r="F436" s="46">
        <v>5</v>
      </c>
      <c r="G436" s="46">
        <f>SUM(C436,D436,E436,F436)</f>
        <v>40</v>
      </c>
      <c r="H436" s="66">
        <v>34</v>
      </c>
      <c r="I436" s="72">
        <f>SUM(G436,H436)</f>
        <v>74</v>
      </c>
      <c r="J436" s="50">
        <v>8</v>
      </c>
    </row>
    <row r="437" spans="1:10" ht="12.75">
      <c r="A437" s="93" t="s">
        <v>5405</v>
      </c>
      <c r="B437" s="94" t="s">
        <v>5406</v>
      </c>
      <c r="C437" s="70">
        <v>15</v>
      </c>
      <c r="D437" s="70"/>
      <c r="E437" s="70">
        <v>5</v>
      </c>
      <c r="F437" s="70">
        <v>10</v>
      </c>
      <c r="G437" s="70">
        <f>SUM(C437,D437,E437,F437)</f>
        <v>30</v>
      </c>
      <c r="H437" s="70">
        <v>28</v>
      </c>
      <c r="I437" s="72">
        <f>SUM(G437,H437)</f>
        <v>58</v>
      </c>
      <c r="J437" s="73">
        <v>6</v>
      </c>
    </row>
    <row r="438" spans="1:10" ht="12.75">
      <c r="A438" s="93" t="s">
        <v>5407</v>
      </c>
      <c r="B438" s="94" t="s">
        <v>5408</v>
      </c>
      <c r="C438" s="70"/>
      <c r="D438" s="70"/>
      <c r="E438" s="70"/>
      <c r="F438" s="70"/>
      <c r="G438" s="70">
        <v>30</v>
      </c>
      <c r="H438" s="70">
        <v>31</v>
      </c>
      <c r="I438" s="72">
        <f>SUM(G438,H438)</f>
        <v>61</v>
      </c>
      <c r="J438" s="73">
        <v>7</v>
      </c>
    </row>
    <row r="439" spans="1:10" ht="12.75">
      <c r="A439" s="93" t="s">
        <v>5409</v>
      </c>
      <c r="B439" s="94" t="s">
        <v>5410</v>
      </c>
      <c r="C439" s="70">
        <v>5</v>
      </c>
      <c r="D439" s="70">
        <v>10</v>
      </c>
      <c r="E439" s="70">
        <v>5</v>
      </c>
      <c r="F439" s="70">
        <v>10</v>
      </c>
      <c r="G439" s="70">
        <f aca="true" t="shared" si="27" ref="G439:G448">SUM(C439,D439,E439,F439)</f>
        <v>30</v>
      </c>
      <c r="H439" s="70">
        <v>28</v>
      </c>
      <c r="I439" s="72">
        <f>SUM(G439,H439)</f>
        <v>58</v>
      </c>
      <c r="J439" s="73">
        <v>6</v>
      </c>
    </row>
    <row r="440" spans="1:10" ht="12.75">
      <c r="A440" s="89" t="s">
        <v>5411</v>
      </c>
      <c r="B440" s="90" t="s">
        <v>5412</v>
      </c>
      <c r="C440" s="46">
        <v>19</v>
      </c>
      <c r="D440" s="46">
        <v>10</v>
      </c>
      <c r="E440" s="46">
        <v>5</v>
      </c>
      <c r="F440" s="46">
        <v>10</v>
      </c>
      <c r="G440" s="46">
        <f t="shared" si="27"/>
        <v>44</v>
      </c>
      <c r="H440" s="66"/>
      <c r="J440" s="50"/>
    </row>
    <row r="441" spans="1:10" ht="12.75">
      <c r="A441" s="89" t="s">
        <v>5413</v>
      </c>
      <c r="B441" s="90" t="s">
        <v>5414</v>
      </c>
      <c r="C441" s="46">
        <v>17</v>
      </c>
      <c r="D441" s="46"/>
      <c r="E441" s="46">
        <v>5</v>
      </c>
      <c r="F441" s="46">
        <v>10</v>
      </c>
      <c r="G441" s="46">
        <f t="shared" si="27"/>
        <v>32</v>
      </c>
      <c r="H441" s="66"/>
      <c r="J441" s="50"/>
    </row>
    <row r="442" spans="1:10" ht="12.75">
      <c r="A442" s="89" t="s">
        <v>5415</v>
      </c>
      <c r="B442" s="90" t="s">
        <v>5416</v>
      </c>
      <c r="C442" s="46">
        <v>18</v>
      </c>
      <c r="D442" s="46"/>
      <c r="E442" s="46">
        <v>5</v>
      </c>
      <c r="F442" s="46">
        <v>10</v>
      </c>
      <c r="G442" s="46">
        <f t="shared" si="27"/>
        <v>33</v>
      </c>
      <c r="H442" s="66"/>
      <c r="J442" s="50"/>
    </row>
    <row r="443" spans="1:10" ht="12.75">
      <c r="A443" s="93" t="s">
        <v>5417</v>
      </c>
      <c r="B443" s="94" t="s">
        <v>5418</v>
      </c>
      <c r="C443" s="70">
        <v>10</v>
      </c>
      <c r="D443" s="70"/>
      <c r="E443" s="70">
        <v>3</v>
      </c>
      <c r="F443" s="70">
        <v>5</v>
      </c>
      <c r="G443" s="70">
        <f t="shared" si="27"/>
        <v>18</v>
      </c>
      <c r="H443" s="70">
        <v>22</v>
      </c>
      <c r="I443" s="72">
        <f>SUM(G443,H443)</f>
        <v>40</v>
      </c>
      <c r="J443" s="73">
        <v>5</v>
      </c>
    </row>
    <row r="444" spans="1:10" ht="12.75">
      <c r="A444" s="93" t="s">
        <v>5419</v>
      </c>
      <c r="B444" s="94" t="s">
        <v>5420</v>
      </c>
      <c r="C444" s="70">
        <v>10</v>
      </c>
      <c r="D444" s="70">
        <v>10</v>
      </c>
      <c r="E444" s="70">
        <v>5</v>
      </c>
      <c r="F444" s="70">
        <v>10</v>
      </c>
      <c r="G444" s="70">
        <f t="shared" si="27"/>
        <v>35</v>
      </c>
      <c r="H444" s="70">
        <v>30</v>
      </c>
      <c r="I444" s="72">
        <f>SUM(G444,H444)</f>
        <v>65</v>
      </c>
      <c r="J444" s="73">
        <v>7</v>
      </c>
    </row>
    <row r="445" spans="1:10" ht="12.75">
      <c r="A445" s="93" t="s">
        <v>5421</v>
      </c>
      <c r="B445" s="94" t="s">
        <v>5422</v>
      </c>
      <c r="C445" s="70"/>
      <c r="D445" s="70"/>
      <c r="E445" s="70">
        <v>3</v>
      </c>
      <c r="F445" s="70">
        <v>5</v>
      </c>
      <c r="G445" s="70">
        <f t="shared" si="27"/>
        <v>8</v>
      </c>
      <c r="H445" s="70"/>
      <c r="I445" s="72">
        <f>SUM(G445,H445)</f>
        <v>8</v>
      </c>
      <c r="J445" s="73"/>
    </row>
    <row r="446" spans="1:10" ht="12.75">
      <c r="A446" s="93" t="s">
        <v>5423</v>
      </c>
      <c r="B446" s="94" t="s">
        <v>5424</v>
      </c>
      <c r="C446" s="70"/>
      <c r="D446" s="70"/>
      <c r="E446" s="70">
        <v>5</v>
      </c>
      <c r="F446" s="70">
        <v>10</v>
      </c>
      <c r="G446" s="70">
        <f t="shared" si="27"/>
        <v>15</v>
      </c>
      <c r="H446" s="70"/>
      <c r="I446" s="72">
        <f>SUM(G446,H446)</f>
        <v>15</v>
      </c>
      <c r="J446" s="73"/>
    </row>
    <row r="447" spans="1:10" ht="12.75">
      <c r="A447" s="93" t="s">
        <v>5425</v>
      </c>
      <c r="B447" s="94" t="s">
        <v>5426</v>
      </c>
      <c r="C447" s="70">
        <v>17</v>
      </c>
      <c r="D447" s="70">
        <v>10</v>
      </c>
      <c r="E447" s="70">
        <v>5</v>
      </c>
      <c r="F447" s="70">
        <v>10</v>
      </c>
      <c r="G447" s="70">
        <f t="shared" si="27"/>
        <v>42</v>
      </c>
      <c r="H447" s="70">
        <v>44</v>
      </c>
      <c r="I447" s="72">
        <f>SUM(G447,H447)</f>
        <v>86</v>
      </c>
      <c r="J447" s="73">
        <v>9</v>
      </c>
    </row>
    <row r="448" spans="1:10" ht="12.75">
      <c r="A448" s="87" t="s">
        <v>5427</v>
      </c>
      <c r="B448" s="88" t="s">
        <v>5428</v>
      </c>
      <c r="C448" s="46">
        <v>14</v>
      </c>
      <c r="D448" s="46"/>
      <c r="E448" s="46">
        <v>5</v>
      </c>
      <c r="F448" s="46"/>
      <c r="G448" s="46">
        <f t="shared" si="27"/>
        <v>19</v>
      </c>
      <c r="H448" s="66"/>
      <c r="J448" s="50"/>
    </row>
    <row r="449" spans="1:10" ht="12.75">
      <c r="A449" s="87" t="s">
        <v>5429</v>
      </c>
      <c r="B449" s="88" t="s">
        <v>5430</v>
      </c>
      <c r="C449" s="46"/>
      <c r="D449" s="46"/>
      <c r="E449" s="46"/>
      <c r="F449" s="46"/>
      <c r="G449" s="46">
        <v>33</v>
      </c>
      <c r="H449" s="66"/>
      <c r="J449" s="50"/>
    </row>
    <row r="450" spans="1:10" ht="12.75">
      <c r="A450" s="87" t="s">
        <v>5431</v>
      </c>
      <c r="B450" s="88" t="s">
        <v>5432</v>
      </c>
      <c r="C450" s="46">
        <v>6</v>
      </c>
      <c r="D450" s="46"/>
      <c r="E450" s="46">
        <v>5</v>
      </c>
      <c r="F450" s="46">
        <v>5</v>
      </c>
      <c r="G450" s="46">
        <f>SUM(C450,D450,E450,F450)</f>
        <v>16</v>
      </c>
      <c r="H450" s="66"/>
      <c r="J450" s="50"/>
    </row>
    <row r="451" spans="1:10" ht="12.75">
      <c r="A451" s="87" t="s">
        <v>5433</v>
      </c>
      <c r="B451" s="88" t="s">
        <v>5434</v>
      </c>
      <c r="C451" s="46"/>
      <c r="D451" s="46"/>
      <c r="E451" s="46"/>
      <c r="F451" s="46"/>
      <c r="G451" s="46">
        <f>SUM(C451,D451,E451,F451)</f>
        <v>0</v>
      </c>
      <c r="H451" s="66"/>
      <c r="J451" s="50"/>
    </row>
    <row r="452" spans="1:10" ht="12.75">
      <c r="A452" s="87" t="s">
        <v>5435</v>
      </c>
      <c r="B452" s="88" t="s">
        <v>5436</v>
      </c>
      <c r="C452" s="46"/>
      <c r="D452" s="46"/>
      <c r="E452" s="46"/>
      <c r="F452" s="46"/>
      <c r="G452" s="46">
        <f>SUM(C452,D452,E452,F452)</f>
        <v>0</v>
      </c>
      <c r="H452" s="66"/>
      <c r="J452" s="50"/>
    </row>
    <row r="453" spans="1:10" ht="12.75">
      <c r="A453" s="93" t="s">
        <v>5437</v>
      </c>
      <c r="B453" s="94" t="s">
        <v>5438</v>
      </c>
      <c r="C453" s="70">
        <v>19</v>
      </c>
      <c r="D453" s="70">
        <v>10</v>
      </c>
      <c r="E453" s="70">
        <v>5</v>
      </c>
      <c r="F453" s="70">
        <v>5</v>
      </c>
      <c r="G453" s="70">
        <f>SUM(C453,D453,E453,F453)</f>
        <v>39</v>
      </c>
      <c r="H453" s="70">
        <v>28</v>
      </c>
      <c r="I453" s="72">
        <f>SUM(G453,H453)</f>
        <v>67</v>
      </c>
      <c r="J453" s="73">
        <v>7</v>
      </c>
    </row>
    <row r="454" spans="1:10" ht="12.75">
      <c r="A454" s="93" t="s">
        <v>5439</v>
      </c>
      <c r="B454" s="94" t="s">
        <v>5440</v>
      </c>
      <c r="C454" s="70"/>
      <c r="D454" s="70"/>
      <c r="E454" s="70"/>
      <c r="F454" s="70"/>
      <c r="G454" s="70">
        <v>42</v>
      </c>
      <c r="H454" s="70">
        <v>30</v>
      </c>
      <c r="I454" s="72">
        <f>SUM(G454,H454)</f>
        <v>72</v>
      </c>
      <c r="J454" s="73">
        <v>8</v>
      </c>
    </row>
    <row r="455" spans="1:10" ht="12.75">
      <c r="A455" s="93" t="s">
        <v>5441</v>
      </c>
      <c r="B455" s="94" t="s">
        <v>5442</v>
      </c>
      <c r="C455" s="70"/>
      <c r="D455" s="70"/>
      <c r="E455" s="70"/>
      <c r="F455" s="70"/>
      <c r="G455" s="70">
        <f aca="true" t="shared" si="28" ref="G455:G460">SUM(C455,D455,E455,F455)</f>
        <v>0</v>
      </c>
      <c r="H455" s="70">
        <v>28</v>
      </c>
      <c r="I455" s="72">
        <f>SUM(G455,H455)</f>
        <v>28</v>
      </c>
      <c r="J455" s="73">
        <v>8</v>
      </c>
    </row>
    <row r="456" spans="1:10" ht="12.75">
      <c r="A456" s="87" t="s">
        <v>5443</v>
      </c>
      <c r="B456" s="88" t="s">
        <v>5444</v>
      </c>
      <c r="C456" s="46">
        <v>17</v>
      </c>
      <c r="D456" s="46">
        <v>10</v>
      </c>
      <c r="E456" s="46">
        <v>5</v>
      </c>
      <c r="F456" s="46"/>
      <c r="G456" s="46">
        <f t="shared" si="28"/>
        <v>32</v>
      </c>
      <c r="H456" s="66"/>
      <c r="J456" s="50"/>
    </row>
    <row r="457" spans="1:10" ht="12.75">
      <c r="A457" s="87" t="s">
        <v>5445</v>
      </c>
      <c r="B457" s="88" t="s">
        <v>5446</v>
      </c>
      <c r="C457" s="46"/>
      <c r="D457" s="46"/>
      <c r="E457" s="46"/>
      <c r="F457" s="46"/>
      <c r="G457" s="46">
        <f t="shared" si="28"/>
        <v>0</v>
      </c>
      <c r="H457" s="66"/>
      <c r="J457" s="50"/>
    </row>
    <row r="458" spans="1:10" ht="12.75">
      <c r="A458" s="93" t="s">
        <v>5447</v>
      </c>
      <c r="B458" s="94" t="s">
        <v>5448</v>
      </c>
      <c r="C458" s="70">
        <v>18</v>
      </c>
      <c r="D458" s="70">
        <v>10</v>
      </c>
      <c r="E458" s="70">
        <v>5</v>
      </c>
      <c r="F458" s="70">
        <v>10</v>
      </c>
      <c r="G458" s="70">
        <f t="shared" si="28"/>
        <v>43</v>
      </c>
      <c r="H458" s="70">
        <v>39</v>
      </c>
      <c r="I458" s="72">
        <f aca="true" t="shared" si="29" ref="I458:I464">SUM(G458,H458)</f>
        <v>82</v>
      </c>
      <c r="J458" s="73">
        <v>9</v>
      </c>
    </row>
    <row r="459" spans="1:10" ht="12.75">
      <c r="A459" s="93" t="s">
        <v>5449</v>
      </c>
      <c r="B459" s="94" t="s">
        <v>5450</v>
      </c>
      <c r="C459" s="70">
        <v>14</v>
      </c>
      <c r="D459" s="70"/>
      <c r="E459" s="70">
        <v>5</v>
      </c>
      <c r="F459" s="70">
        <v>5</v>
      </c>
      <c r="G459" s="70">
        <f t="shared" si="28"/>
        <v>24</v>
      </c>
      <c r="H459" s="70">
        <v>28</v>
      </c>
      <c r="I459" s="72">
        <f t="shared" si="29"/>
        <v>52</v>
      </c>
      <c r="J459" s="73">
        <v>6</v>
      </c>
    </row>
    <row r="460" spans="1:10" ht="12.75">
      <c r="A460" s="93" t="s">
        <v>5451</v>
      </c>
      <c r="B460" s="94" t="s">
        <v>5452</v>
      </c>
      <c r="C460" s="70">
        <v>11</v>
      </c>
      <c r="D460" s="70">
        <v>10</v>
      </c>
      <c r="E460" s="70">
        <v>3</v>
      </c>
      <c r="F460" s="70">
        <v>3</v>
      </c>
      <c r="G460" s="70">
        <f t="shared" si="28"/>
        <v>27</v>
      </c>
      <c r="H460" s="70">
        <v>28</v>
      </c>
      <c r="I460" s="72">
        <f t="shared" si="29"/>
        <v>55</v>
      </c>
      <c r="J460" s="73">
        <v>6</v>
      </c>
    </row>
    <row r="461" spans="1:10" ht="12.75">
      <c r="A461" s="93" t="s">
        <v>5453</v>
      </c>
      <c r="B461" s="94" t="s">
        <v>5454</v>
      </c>
      <c r="C461" s="70"/>
      <c r="D461" s="70"/>
      <c r="E461" s="70"/>
      <c r="F461" s="70"/>
      <c r="G461" s="70">
        <v>43</v>
      </c>
      <c r="H461" s="70">
        <v>29</v>
      </c>
      <c r="I461" s="72">
        <f t="shared" si="29"/>
        <v>72</v>
      </c>
      <c r="J461" s="73">
        <v>8</v>
      </c>
    </row>
    <row r="462" spans="1:10" ht="12.75">
      <c r="A462" s="93" t="s">
        <v>5455</v>
      </c>
      <c r="B462" s="94" t="s">
        <v>5456</v>
      </c>
      <c r="C462" s="70">
        <v>12</v>
      </c>
      <c r="D462" s="70">
        <v>10</v>
      </c>
      <c r="E462" s="70">
        <v>3</v>
      </c>
      <c r="F462" s="70">
        <v>5</v>
      </c>
      <c r="G462" s="70">
        <f>SUM(C462,D462,E462,F462)</f>
        <v>30</v>
      </c>
      <c r="H462" s="70">
        <v>29</v>
      </c>
      <c r="I462" s="72">
        <f t="shared" si="29"/>
        <v>59</v>
      </c>
      <c r="J462" s="73">
        <v>6</v>
      </c>
    </row>
    <row r="463" spans="1:10" ht="12.75">
      <c r="A463" s="93" t="s">
        <v>5457</v>
      </c>
      <c r="B463" s="94" t="s">
        <v>5458</v>
      </c>
      <c r="C463" s="70">
        <v>15</v>
      </c>
      <c r="D463" s="70">
        <v>10</v>
      </c>
      <c r="E463" s="70"/>
      <c r="F463" s="70"/>
      <c r="G463" s="70">
        <f>SUM(C463,D463,E463,F463)</f>
        <v>25</v>
      </c>
      <c r="H463" s="70"/>
      <c r="I463" s="72">
        <f t="shared" si="29"/>
        <v>25</v>
      </c>
      <c r="J463" s="73"/>
    </row>
    <row r="464" spans="1:10" ht="12.75">
      <c r="A464" s="93" t="s">
        <v>5459</v>
      </c>
      <c r="B464" s="94" t="s">
        <v>5460</v>
      </c>
      <c r="C464" s="70"/>
      <c r="D464" s="70">
        <v>10</v>
      </c>
      <c r="E464" s="70">
        <v>5</v>
      </c>
      <c r="F464" s="70">
        <v>10</v>
      </c>
      <c r="G464" s="70">
        <f>SUM(C464,D464,E464,F464)</f>
        <v>25</v>
      </c>
      <c r="H464" s="70">
        <v>32.5</v>
      </c>
      <c r="I464" s="72">
        <f t="shared" si="29"/>
        <v>57.5</v>
      </c>
      <c r="J464" s="73">
        <v>6</v>
      </c>
    </row>
    <row r="465" spans="1:10" ht="12.75">
      <c r="A465" s="87" t="s">
        <v>5461</v>
      </c>
      <c r="B465" s="88" t="s">
        <v>5462</v>
      </c>
      <c r="C465" s="46"/>
      <c r="D465" s="46"/>
      <c r="E465" s="46"/>
      <c r="F465" s="46"/>
      <c r="G465" s="46"/>
      <c r="H465" s="66"/>
      <c r="J465" s="50"/>
    </row>
    <row r="466" spans="1:10" ht="12.75">
      <c r="A466" s="87" t="s">
        <v>5463</v>
      </c>
      <c r="B466" s="88" t="s">
        <v>5464</v>
      </c>
      <c r="C466" s="46"/>
      <c r="D466" s="46"/>
      <c r="E466" s="46"/>
      <c r="F466" s="46"/>
      <c r="G466" s="46"/>
      <c r="H466" s="66"/>
      <c r="J466" s="50"/>
    </row>
    <row r="467" spans="1:10" ht="12.75">
      <c r="A467" s="87" t="s">
        <v>5465</v>
      </c>
      <c r="B467" s="88" t="s">
        <v>5466</v>
      </c>
      <c r="C467" s="46"/>
      <c r="D467" s="46"/>
      <c r="E467" s="46"/>
      <c r="F467" s="46"/>
      <c r="G467" s="46"/>
      <c r="H467" s="66"/>
      <c r="J467" s="50"/>
    </row>
    <row r="468" spans="1:10" ht="12.75">
      <c r="A468" s="93" t="s">
        <v>5467</v>
      </c>
      <c r="B468" s="94" t="s">
        <v>5468</v>
      </c>
      <c r="C468" s="70">
        <v>13</v>
      </c>
      <c r="D468" s="70"/>
      <c r="E468" s="70">
        <v>5</v>
      </c>
      <c r="F468" s="70">
        <v>10</v>
      </c>
      <c r="G468" s="70">
        <f>SUM(C468,D468,E468,F468)</f>
        <v>28</v>
      </c>
      <c r="H468" s="70">
        <v>28</v>
      </c>
      <c r="I468" s="72">
        <f>SUM(G468,H468)</f>
        <v>56</v>
      </c>
      <c r="J468" s="73">
        <v>6</v>
      </c>
    </row>
    <row r="469" spans="1:10" ht="12.75">
      <c r="A469" s="93" t="s">
        <v>5469</v>
      </c>
      <c r="B469" s="94" t="s">
        <v>5470</v>
      </c>
      <c r="C469" s="70">
        <v>20</v>
      </c>
      <c r="D469" s="70"/>
      <c r="E469" s="70">
        <v>3</v>
      </c>
      <c r="F469" s="70">
        <v>5</v>
      </c>
      <c r="G469" s="70">
        <f>SUM(C469,D469,E469,F469)</f>
        <v>28</v>
      </c>
      <c r="H469" s="70">
        <v>34</v>
      </c>
      <c r="I469" s="72">
        <f>SUM(G469,H469)</f>
        <v>62</v>
      </c>
      <c r="J469" s="73">
        <v>7</v>
      </c>
    </row>
    <row r="470" spans="1:10" ht="12.75">
      <c r="A470" s="87" t="s">
        <v>5471</v>
      </c>
      <c r="B470" s="88" t="s">
        <v>5472</v>
      </c>
      <c r="C470" s="46"/>
      <c r="D470" s="46"/>
      <c r="E470" s="46"/>
      <c r="F470" s="46"/>
      <c r="G470" s="46">
        <v>45</v>
      </c>
      <c r="H470" s="66"/>
      <c r="J470" s="50"/>
    </row>
    <row r="471" spans="1:10" ht="12.75">
      <c r="A471" s="93" t="s">
        <v>5473</v>
      </c>
      <c r="B471" s="94" t="s">
        <v>5474</v>
      </c>
      <c r="C471" s="70">
        <v>12</v>
      </c>
      <c r="D471" s="70"/>
      <c r="E471" s="70">
        <v>5</v>
      </c>
      <c r="F471" s="70">
        <v>10</v>
      </c>
      <c r="G471" s="70">
        <f aca="true" t="shared" si="30" ref="G471:G476">SUM(C471,D471,E471,F471)</f>
        <v>27</v>
      </c>
      <c r="H471" s="70">
        <v>31</v>
      </c>
      <c r="I471" s="72">
        <f>SUM(G471,H471)</f>
        <v>58</v>
      </c>
      <c r="J471" s="73">
        <v>6</v>
      </c>
    </row>
    <row r="472" spans="1:10" ht="12.75">
      <c r="A472" s="87" t="s">
        <v>5475</v>
      </c>
      <c r="B472" s="88" t="s">
        <v>5476</v>
      </c>
      <c r="C472" s="46">
        <v>5</v>
      </c>
      <c r="D472" s="46"/>
      <c r="E472" s="46"/>
      <c r="F472" s="46"/>
      <c r="G472" s="46">
        <f t="shared" si="30"/>
        <v>5</v>
      </c>
      <c r="H472" s="66"/>
      <c r="J472" s="50"/>
    </row>
    <row r="473" spans="1:10" ht="12.75">
      <c r="A473" s="89" t="s">
        <v>5477</v>
      </c>
      <c r="B473" s="90" t="s">
        <v>5478</v>
      </c>
      <c r="C473" s="46">
        <v>19</v>
      </c>
      <c r="D473" s="46"/>
      <c r="E473" s="46">
        <v>5</v>
      </c>
      <c r="F473" s="46"/>
      <c r="G473" s="46">
        <f t="shared" si="30"/>
        <v>24</v>
      </c>
      <c r="H473" s="66"/>
      <c r="J473" s="50"/>
    </row>
    <row r="474" spans="1:10" ht="12.75">
      <c r="A474" s="89" t="s">
        <v>5479</v>
      </c>
      <c r="B474" s="90" t="s">
        <v>5480</v>
      </c>
      <c r="C474" s="46">
        <v>12</v>
      </c>
      <c r="D474" s="46"/>
      <c r="E474" s="46">
        <v>5</v>
      </c>
      <c r="F474" s="46">
        <v>10</v>
      </c>
      <c r="G474" s="46">
        <f t="shared" si="30"/>
        <v>27</v>
      </c>
      <c r="H474" s="66"/>
      <c r="J474" s="50"/>
    </row>
    <row r="475" spans="1:10" ht="12.75">
      <c r="A475" s="93" t="s">
        <v>5481</v>
      </c>
      <c r="B475" s="94" t="s">
        <v>5482</v>
      </c>
      <c r="C475" s="70">
        <v>16</v>
      </c>
      <c r="D475" s="70">
        <v>10</v>
      </c>
      <c r="E475" s="70">
        <v>5</v>
      </c>
      <c r="F475" s="70">
        <v>10</v>
      </c>
      <c r="G475" s="70">
        <f t="shared" si="30"/>
        <v>41</v>
      </c>
      <c r="H475" s="70">
        <v>29</v>
      </c>
      <c r="I475" s="72">
        <f>SUM(G475,H475)</f>
        <v>70</v>
      </c>
      <c r="J475" s="73">
        <v>7</v>
      </c>
    </row>
    <row r="476" spans="1:10" ht="12.75">
      <c r="A476" s="89" t="s">
        <v>5483</v>
      </c>
      <c r="B476" s="90" t="s">
        <v>5484</v>
      </c>
      <c r="C476" s="46">
        <v>7</v>
      </c>
      <c r="D476" s="46">
        <v>10</v>
      </c>
      <c r="E476" s="46">
        <v>5</v>
      </c>
      <c r="F476" s="46">
        <v>5</v>
      </c>
      <c r="G476" s="46">
        <f t="shared" si="30"/>
        <v>27</v>
      </c>
      <c r="H476" s="66"/>
      <c r="J476" s="50"/>
    </row>
    <row r="477" spans="1:10" ht="12.75">
      <c r="A477" s="87" t="s">
        <v>5485</v>
      </c>
      <c r="B477" s="88" t="s">
        <v>5486</v>
      </c>
      <c r="C477" s="46"/>
      <c r="D477" s="46"/>
      <c r="E477" s="46"/>
      <c r="F477" s="46"/>
      <c r="G477" s="46">
        <v>30</v>
      </c>
      <c r="H477" s="66">
        <v>37</v>
      </c>
      <c r="J477" s="50"/>
    </row>
    <row r="478" spans="1:10" ht="12.75">
      <c r="A478" s="93" t="s">
        <v>5487</v>
      </c>
      <c r="B478" s="94" t="s">
        <v>5488</v>
      </c>
      <c r="C478" s="70">
        <v>17</v>
      </c>
      <c r="D478" s="70">
        <v>10</v>
      </c>
      <c r="E478" s="70">
        <v>5</v>
      </c>
      <c r="F478" s="70">
        <v>10</v>
      </c>
      <c r="G478" s="70">
        <f>SUM(C478,D478,E478,F478)</f>
        <v>42</v>
      </c>
      <c r="H478" s="70">
        <v>36</v>
      </c>
      <c r="I478" s="72">
        <f>SUM(G478,H478)</f>
        <v>78</v>
      </c>
      <c r="J478" s="73">
        <v>8</v>
      </c>
    </row>
    <row r="479" spans="1:10" ht="12.75">
      <c r="A479" s="87" t="s">
        <v>5489</v>
      </c>
      <c r="B479" s="88" t="s">
        <v>5490</v>
      </c>
      <c r="C479" s="46"/>
      <c r="D479" s="46"/>
      <c r="E479" s="46"/>
      <c r="F479" s="46"/>
      <c r="G479" s="46"/>
      <c r="H479" s="66"/>
      <c r="J479" s="50"/>
    </row>
    <row r="480" spans="1:10" ht="12.75">
      <c r="A480" s="93" t="s">
        <v>5491</v>
      </c>
      <c r="B480" s="94" t="s">
        <v>5492</v>
      </c>
      <c r="C480" s="70">
        <v>18</v>
      </c>
      <c r="D480" s="70"/>
      <c r="E480" s="70">
        <v>5</v>
      </c>
      <c r="F480" s="70">
        <v>5</v>
      </c>
      <c r="G480" s="70">
        <f>SUM(C480,D480,E480,F480)</f>
        <v>28</v>
      </c>
      <c r="H480" s="70">
        <v>28</v>
      </c>
      <c r="I480" s="72">
        <f>SUM(G480,H480)</f>
        <v>56</v>
      </c>
      <c r="J480" s="73">
        <v>6</v>
      </c>
    </row>
    <row r="481" spans="1:10" ht="12.75">
      <c r="A481" s="87" t="s">
        <v>5493</v>
      </c>
      <c r="B481" s="88" t="s">
        <v>5494</v>
      </c>
      <c r="C481" s="46"/>
      <c r="D481" s="46"/>
      <c r="E481" s="46"/>
      <c r="F481" s="46"/>
      <c r="G481" s="46">
        <f>SUM(C481,D481,E481,F481)</f>
        <v>0</v>
      </c>
      <c r="H481" s="66"/>
      <c r="J481" s="50"/>
    </row>
    <row r="482" spans="1:10" ht="12.75">
      <c r="A482" s="93" t="s">
        <v>5495</v>
      </c>
      <c r="B482" s="94" t="s">
        <v>5496</v>
      </c>
      <c r="C482" s="70">
        <v>5</v>
      </c>
      <c r="D482" s="70">
        <v>10</v>
      </c>
      <c r="E482" s="70">
        <v>3</v>
      </c>
      <c r="F482" s="70">
        <v>5</v>
      </c>
      <c r="G482" s="70">
        <f>SUM(C482,D482,E482,F482)</f>
        <v>23</v>
      </c>
      <c r="H482" s="70">
        <v>8</v>
      </c>
      <c r="I482" s="72">
        <f>SUM(G482,H482)</f>
        <v>31</v>
      </c>
      <c r="J482" s="73">
        <v>5</v>
      </c>
    </row>
    <row r="483" spans="1:10" ht="12.75">
      <c r="A483" s="89" t="s">
        <v>5497</v>
      </c>
      <c r="B483" s="90" t="s">
        <v>2544</v>
      </c>
      <c r="C483" s="46">
        <v>17</v>
      </c>
      <c r="D483" s="46">
        <v>10</v>
      </c>
      <c r="E483" s="46">
        <v>5</v>
      </c>
      <c r="F483" s="46"/>
      <c r="G483" s="46">
        <f>SUM(C483,D483,E483,F483)</f>
        <v>32</v>
      </c>
      <c r="J483" s="50"/>
    </row>
    <row r="484" spans="1:10" ht="12.75">
      <c r="A484" s="89" t="s">
        <v>2545</v>
      </c>
      <c r="B484" s="90" t="s">
        <v>2546</v>
      </c>
      <c r="C484" s="46">
        <v>18</v>
      </c>
      <c r="D484" s="46">
        <v>10</v>
      </c>
      <c r="E484" s="46">
        <v>5</v>
      </c>
      <c r="F484" s="46">
        <v>10</v>
      </c>
      <c r="G484" s="46">
        <f>SUM(C484,D484,E484,F484)</f>
        <v>43</v>
      </c>
      <c r="J484" s="50"/>
    </row>
    <row r="485" spans="1:10" ht="12.75">
      <c r="A485" s="87" t="s">
        <v>2547</v>
      </c>
      <c r="B485" s="88" t="s">
        <v>2548</v>
      </c>
      <c r="C485" s="46"/>
      <c r="D485" s="46"/>
      <c r="E485" s="46"/>
      <c r="F485" s="46"/>
      <c r="G485" s="46">
        <v>43</v>
      </c>
      <c r="J485" s="50"/>
    </row>
    <row r="486" spans="1:10" ht="12.75">
      <c r="A486" s="87" t="s">
        <v>2549</v>
      </c>
      <c r="B486" s="88" t="s">
        <v>2550</v>
      </c>
      <c r="C486" s="46">
        <v>13</v>
      </c>
      <c r="D486" s="46">
        <v>10</v>
      </c>
      <c r="E486" s="46"/>
      <c r="F486" s="46">
        <v>5</v>
      </c>
      <c r="G486" s="46">
        <f aca="true" t="shared" si="31" ref="G486:G492">SUM(C486,D486,E486,F486)</f>
        <v>28</v>
      </c>
      <c r="J486" s="50"/>
    </row>
    <row r="487" spans="1:10" ht="12.75">
      <c r="A487" s="93" t="s">
        <v>2551</v>
      </c>
      <c r="B487" s="94" t="s">
        <v>2552</v>
      </c>
      <c r="C487" s="70">
        <v>18</v>
      </c>
      <c r="D487" s="70">
        <v>10</v>
      </c>
      <c r="E487" s="70">
        <v>5</v>
      </c>
      <c r="F487" s="70">
        <v>10</v>
      </c>
      <c r="G487" s="70">
        <f t="shared" si="31"/>
        <v>43</v>
      </c>
      <c r="H487" s="72">
        <v>42</v>
      </c>
      <c r="I487" s="72">
        <f>SUM(G487,H487)</f>
        <v>85</v>
      </c>
      <c r="J487" s="73">
        <v>9</v>
      </c>
    </row>
    <row r="488" spans="1:10" ht="12.75">
      <c r="A488" s="87" t="s">
        <v>2553</v>
      </c>
      <c r="B488" s="88" t="s">
        <v>2554</v>
      </c>
      <c r="C488" s="46">
        <v>17</v>
      </c>
      <c r="D488" s="46">
        <v>10</v>
      </c>
      <c r="E488" s="46"/>
      <c r="F488" s="46">
        <v>5</v>
      </c>
      <c r="G488" s="46">
        <f t="shared" si="31"/>
        <v>32</v>
      </c>
      <c r="J488" s="50"/>
    </row>
    <row r="489" spans="1:10" s="77" customFormat="1" ht="12.75">
      <c r="A489" s="93" t="s">
        <v>2555</v>
      </c>
      <c r="B489" s="94" t="s">
        <v>2556</v>
      </c>
      <c r="C489" s="70"/>
      <c r="D489" s="70"/>
      <c r="E489" s="70">
        <v>5</v>
      </c>
      <c r="F489" s="70">
        <v>10</v>
      </c>
      <c r="G489" s="70">
        <f t="shared" si="31"/>
        <v>15</v>
      </c>
      <c r="H489" s="72"/>
      <c r="I489" s="72">
        <f>SUM(G489,H489)</f>
        <v>15</v>
      </c>
      <c r="J489" s="73"/>
    </row>
    <row r="490" spans="1:10" ht="12.75">
      <c r="A490" s="87" t="s">
        <v>2557</v>
      </c>
      <c r="B490" s="88" t="s">
        <v>2558</v>
      </c>
      <c r="C490" s="46">
        <v>17</v>
      </c>
      <c r="D490" s="46"/>
      <c r="E490" s="46">
        <v>5</v>
      </c>
      <c r="F490" s="46">
        <v>5</v>
      </c>
      <c r="G490" s="46">
        <f t="shared" si="31"/>
        <v>27</v>
      </c>
      <c r="J490" s="50"/>
    </row>
    <row r="491" spans="1:10" ht="12.75">
      <c r="A491" s="89" t="s">
        <v>2559</v>
      </c>
      <c r="B491" s="90" t="s">
        <v>2560</v>
      </c>
      <c r="C491" s="46">
        <v>20</v>
      </c>
      <c r="D491" s="46">
        <v>10</v>
      </c>
      <c r="E491" s="46">
        <v>5</v>
      </c>
      <c r="F491" s="46">
        <v>10</v>
      </c>
      <c r="G491" s="46">
        <f t="shared" si="31"/>
        <v>45</v>
      </c>
      <c r="J491" s="50"/>
    </row>
    <row r="492" spans="1:10" ht="12.75">
      <c r="A492" s="87" t="s">
        <v>2561</v>
      </c>
      <c r="B492" s="88" t="s">
        <v>2562</v>
      </c>
      <c r="C492" s="46">
        <v>18</v>
      </c>
      <c r="D492" s="46">
        <v>10</v>
      </c>
      <c r="E492" s="46">
        <v>5</v>
      </c>
      <c r="F492" s="46">
        <v>10</v>
      </c>
      <c r="G492" s="46">
        <f t="shared" si="31"/>
        <v>43</v>
      </c>
      <c r="J492" s="50"/>
    </row>
    <row r="493" spans="1:10" ht="12.75">
      <c r="A493" s="87" t="s">
        <v>2563</v>
      </c>
      <c r="B493" s="88" t="s">
        <v>2564</v>
      </c>
      <c r="C493" s="46"/>
      <c r="D493" s="46"/>
      <c r="E493" s="46"/>
      <c r="F493" s="46"/>
      <c r="G493" s="46">
        <v>44</v>
      </c>
      <c r="J493" s="50"/>
    </row>
    <row r="494" spans="1:10" ht="12.75">
      <c r="A494" s="93" t="s">
        <v>2565</v>
      </c>
      <c r="B494" s="94" t="s">
        <v>2566</v>
      </c>
      <c r="C494" s="70">
        <v>17</v>
      </c>
      <c r="D494" s="70">
        <v>10</v>
      </c>
      <c r="E494" s="70">
        <v>5</v>
      </c>
      <c r="F494" s="70">
        <v>5</v>
      </c>
      <c r="G494" s="70">
        <f>SUM(C494,D494,E494,F494)</f>
        <v>37</v>
      </c>
      <c r="H494" s="72">
        <v>40</v>
      </c>
      <c r="I494" s="72">
        <f>SUM(G494,H494)</f>
        <v>77</v>
      </c>
      <c r="J494" s="73">
        <v>8</v>
      </c>
    </row>
    <row r="495" spans="1:10" ht="12.75">
      <c r="A495" s="85" t="s">
        <v>2567</v>
      </c>
      <c r="B495" s="86" t="s">
        <v>2568</v>
      </c>
      <c r="C495" s="80">
        <v>8</v>
      </c>
      <c r="D495" s="80">
        <v>10</v>
      </c>
      <c r="E495" s="80">
        <v>5</v>
      </c>
      <c r="F495" s="80">
        <v>10</v>
      </c>
      <c r="G495" s="80">
        <f>SUM(C495,D495,E495,F495)</f>
        <v>33</v>
      </c>
      <c r="H495" s="82">
        <v>43</v>
      </c>
      <c r="I495" s="82">
        <f>SUM(G495,H495)</f>
        <v>76</v>
      </c>
      <c r="J495" s="83">
        <v>8</v>
      </c>
    </row>
    <row r="496" spans="1:10" ht="12.75">
      <c r="A496" s="89" t="s">
        <v>2569</v>
      </c>
      <c r="B496" s="90" t="s">
        <v>2570</v>
      </c>
      <c r="C496" s="46"/>
      <c r="D496" s="46"/>
      <c r="E496" s="46"/>
      <c r="F496" s="46"/>
      <c r="G496" s="46">
        <f>SUM(C496,D496,E496,F496)</f>
        <v>0</v>
      </c>
      <c r="J496" s="50"/>
    </row>
    <row r="497" spans="1:10" ht="12.75">
      <c r="A497" s="87" t="s">
        <v>2571</v>
      </c>
      <c r="B497" s="88" t="s">
        <v>2572</v>
      </c>
      <c r="C497" s="46"/>
      <c r="D497" s="46"/>
      <c r="E497" s="46"/>
      <c r="F497" s="46"/>
      <c r="G497" s="46"/>
      <c r="J497" s="50"/>
    </row>
    <row r="498" spans="1:10" ht="12.75">
      <c r="A498" s="87" t="s">
        <v>2573</v>
      </c>
      <c r="B498" s="88" t="s">
        <v>2574</v>
      </c>
      <c r="C498" s="46"/>
      <c r="D498" s="46"/>
      <c r="E498" s="46"/>
      <c r="F498" s="46"/>
      <c r="G498" s="46">
        <f aca="true" t="shared" si="32" ref="G498:G505">SUM(C498,D498,E498,F498)</f>
        <v>0</v>
      </c>
      <c r="J498" s="50"/>
    </row>
    <row r="499" spans="1:10" ht="12.75">
      <c r="A499" s="93" t="s">
        <v>2575</v>
      </c>
      <c r="B499" s="94" t="s">
        <v>2576</v>
      </c>
      <c r="C499" s="70"/>
      <c r="D499" s="70"/>
      <c r="E499" s="70"/>
      <c r="F499" s="70"/>
      <c r="G499" s="70">
        <f t="shared" si="32"/>
        <v>0</v>
      </c>
      <c r="H499" s="72"/>
      <c r="I499" s="72">
        <f>SUM(G499,H499)</f>
        <v>0</v>
      </c>
      <c r="J499" s="73"/>
    </row>
    <row r="500" spans="1:10" ht="12.75">
      <c r="A500" s="89" t="s">
        <v>2577</v>
      </c>
      <c r="B500" s="90" t="s">
        <v>2578</v>
      </c>
      <c r="C500" s="46">
        <v>18</v>
      </c>
      <c r="D500" s="46"/>
      <c r="E500" s="46">
        <v>5</v>
      </c>
      <c r="F500" s="46">
        <v>10</v>
      </c>
      <c r="G500" s="46">
        <f t="shared" si="32"/>
        <v>33</v>
      </c>
      <c r="J500" s="50"/>
    </row>
    <row r="501" spans="1:10" ht="12.75">
      <c r="A501" s="87" t="s">
        <v>2579</v>
      </c>
      <c r="B501" s="88" t="s">
        <v>2580</v>
      </c>
      <c r="C501" s="46"/>
      <c r="D501" s="46"/>
      <c r="E501" s="46"/>
      <c r="F501" s="46"/>
      <c r="G501" s="46">
        <f t="shared" si="32"/>
        <v>0</v>
      </c>
      <c r="J501" s="50"/>
    </row>
    <row r="502" spans="1:10" ht="12.75">
      <c r="A502" s="89" t="s">
        <v>2581</v>
      </c>
      <c r="B502" s="90" t="s">
        <v>2582</v>
      </c>
      <c r="C502" s="46">
        <v>19</v>
      </c>
      <c r="D502" s="46"/>
      <c r="E502" s="46">
        <v>5</v>
      </c>
      <c r="F502" s="46">
        <v>10</v>
      </c>
      <c r="G502" s="46">
        <f t="shared" si="32"/>
        <v>34</v>
      </c>
      <c r="J502" s="50"/>
    </row>
    <row r="503" spans="1:10" ht="12.75">
      <c r="A503" s="89" t="s">
        <v>2583</v>
      </c>
      <c r="B503" s="90" t="s">
        <v>2584</v>
      </c>
      <c r="C503" s="46">
        <v>19</v>
      </c>
      <c r="D503" s="46"/>
      <c r="E503" s="46">
        <v>5</v>
      </c>
      <c r="F503" s="46">
        <v>10</v>
      </c>
      <c r="G503" s="46">
        <f t="shared" si="32"/>
        <v>34</v>
      </c>
      <c r="J503" s="50"/>
    </row>
    <row r="504" spans="1:10" ht="12.75">
      <c r="A504" s="87" t="s">
        <v>2585</v>
      </c>
      <c r="B504" s="88" t="s">
        <v>2586</v>
      </c>
      <c r="C504" s="46">
        <v>15</v>
      </c>
      <c r="D504" s="46"/>
      <c r="E504" s="46"/>
      <c r="F504" s="46">
        <v>5</v>
      </c>
      <c r="G504" s="46">
        <f t="shared" si="32"/>
        <v>20</v>
      </c>
      <c r="J504" s="50"/>
    </row>
    <row r="505" spans="1:10" ht="12.75">
      <c r="A505" s="87"/>
      <c r="B505" s="106" t="s">
        <v>2587</v>
      </c>
      <c r="C505" s="63"/>
      <c r="D505" s="63">
        <v>10</v>
      </c>
      <c r="E505" s="63">
        <v>5</v>
      </c>
      <c r="F505" s="63">
        <v>10</v>
      </c>
      <c r="G505" s="63">
        <f t="shared" si="32"/>
        <v>25</v>
      </c>
      <c r="H505" s="59"/>
      <c r="I505" s="59">
        <f>SUM(G505,H505)</f>
        <v>25</v>
      </c>
      <c r="J505" s="65"/>
    </row>
    <row r="506" spans="1:10" ht="12.75">
      <c r="A506" s="87" t="s">
        <v>2588</v>
      </c>
      <c r="B506" s="88" t="s">
        <v>2589</v>
      </c>
      <c r="C506" s="46"/>
      <c r="D506" s="46"/>
      <c r="E506" s="46"/>
      <c r="F506" s="46"/>
      <c r="G506" s="46"/>
      <c r="J506" s="50"/>
    </row>
    <row r="507" spans="1:10" ht="12.75">
      <c r="A507" s="87" t="s">
        <v>2590</v>
      </c>
      <c r="B507" s="88" t="s">
        <v>2591</v>
      </c>
      <c r="C507" s="46"/>
      <c r="D507" s="46"/>
      <c r="E507" s="46"/>
      <c r="F507" s="46"/>
      <c r="G507" s="46"/>
      <c r="J507" s="50"/>
    </row>
    <row r="508" spans="1:10" ht="12.75">
      <c r="A508" s="85" t="s">
        <v>2592</v>
      </c>
      <c r="B508" s="86" t="s">
        <v>2593</v>
      </c>
      <c r="C508" s="80">
        <v>11</v>
      </c>
      <c r="D508" s="80">
        <v>10</v>
      </c>
      <c r="E508" s="80">
        <v>5</v>
      </c>
      <c r="F508" s="80">
        <v>10</v>
      </c>
      <c r="G508" s="80">
        <f>SUM(C508+D508+E508+F508)</f>
        <v>36</v>
      </c>
      <c r="H508" s="82"/>
      <c r="I508" s="82">
        <f aca="true" t="shared" si="33" ref="I508:I513">SUM(G508,H508)</f>
        <v>36</v>
      </c>
      <c r="J508" s="83"/>
    </row>
    <row r="509" spans="1:10" ht="12.75">
      <c r="A509" s="93" t="s">
        <v>2594</v>
      </c>
      <c r="B509" s="94" t="s">
        <v>2595</v>
      </c>
      <c r="C509" s="70">
        <v>19</v>
      </c>
      <c r="D509" s="70"/>
      <c r="E509" s="70">
        <v>5</v>
      </c>
      <c r="F509" s="70">
        <v>10</v>
      </c>
      <c r="G509" s="70">
        <f>SUM(C509,D509,E509,F509)</f>
        <v>34</v>
      </c>
      <c r="H509" s="72">
        <v>48</v>
      </c>
      <c r="I509" s="72">
        <f t="shared" si="33"/>
        <v>82</v>
      </c>
      <c r="J509" s="73">
        <v>9</v>
      </c>
    </row>
    <row r="510" spans="1:10" ht="12.75">
      <c r="A510" s="93" t="s">
        <v>2596</v>
      </c>
      <c r="B510" s="94" t="s">
        <v>2597</v>
      </c>
      <c r="C510" s="70">
        <v>11</v>
      </c>
      <c r="D510" s="70">
        <v>10</v>
      </c>
      <c r="E510" s="70">
        <v>5</v>
      </c>
      <c r="F510" s="70">
        <v>5</v>
      </c>
      <c r="G510" s="70">
        <f>SUM(C510,D510,E510,F510)</f>
        <v>31</v>
      </c>
      <c r="H510" s="72"/>
      <c r="I510" s="72">
        <f t="shared" si="33"/>
        <v>31</v>
      </c>
      <c r="J510" s="73"/>
    </row>
    <row r="511" spans="1:10" ht="12.75">
      <c r="A511" s="93" t="s">
        <v>2598</v>
      </c>
      <c r="B511" s="94" t="s">
        <v>2599</v>
      </c>
      <c r="C511" s="70"/>
      <c r="D511" s="70"/>
      <c r="E511" s="70"/>
      <c r="F511" s="70"/>
      <c r="G511" s="70"/>
      <c r="H511" s="72">
        <v>16</v>
      </c>
      <c r="I511" s="72">
        <f t="shared" si="33"/>
        <v>16</v>
      </c>
      <c r="J511" s="73">
        <v>5</v>
      </c>
    </row>
    <row r="512" spans="1:10" ht="12.75">
      <c r="A512" s="93" t="s">
        <v>2600</v>
      </c>
      <c r="B512" s="94" t="s">
        <v>2601</v>
      </c>
      <c r="C512" s="70">
        <v>12</v>
      </c>
      <c r="D512" s="70"/>
      <c r="E512" s="70">
        <v>5</v>
      </c>
      <c r="F512" s="70">
        <v>10</v>
      </c>
      <c r="G512" s="70">
        <f aca="true" t="shared" si="34" ref="G512:G517">SUM(C512,D512,E512,F512)</f>
        <v>27</v>
      </c>
      <c r="H512" s="72">
        <v>30</v>
      </c>
      <c r="I512" s="72">
        <f t="shared" si="33"/>
        <v>57</v>
      </c>
      <c r="J512" s="73">
        <v>6</v>
      </c>
    </row>
    <row r="513" spans="1:10" ht="12.75">
      <c r="A513" s="93" t="s">
        <v>2602</v>
      </c>
      <c r="B513" s="94" t="s">
        <v>2603</v>
      </c>
      <c r="C513" s="70">
        <v>19</v>
      </c>
      <c r="D513" s="70"/>
      <c r="E513" s="70">
        <v>5</v>
      </c>
      <c r="F513" s="70">
        <v>10</v>
      </c>
      <c r="G513" s="70">
        <f t="shared" si="34"/>
        <v>34</v>
      </c>
      <c r="H513" s="72">
        <v>42</v>
      </c>
      <c r="I513" s="72">
        <f t="shared" si="33"/>
        <v>76</v>
      </c>
      <c r="J513" s="73">
        <v>8</v>
      </c>
    </row>
    <row r="514" spans="1:10" ht="12.75">
      <c r="A514" s="87" t="s">
        <v>2604</v>
      </c>
      <c r="B514" s="88" t="s">
        <v>2605</v>
      </c>
      <c r="C514" s="46"/>
      <c r="D514" s="46"/>
      <c r="E514" s="46">
        <v>5</v>
      </c>
      <c r="F514" s="46"/>
      <c r="G514" s="46">
        <f t="shared" si="34"/>
        <v>5</v>
      </c>
      <c r="J514" s="50"/>
    </row>
    <row r="515" spans="1:10" ht="12.75">
      <c r="A515" s="93" t="s">
        <v>2606</v>
      </c>
      <c r="B515" s="94" t="s">
        <v>2607</v>
      </c>
      <c r="C515" s="70">
        <v>17</v>
      </c>
      <c r="D515" s="70">
        <v>10</v>
      </c>
      <c r="E515" s="70">
        <v>5</v>
      </c>
      <c r="F515" s="70"/>
      <c r="G515" s="70">
        <f t="shared" si="34"/>
        <v>32</v>
      </c>
      <c r="H515" s="72">
        <v>32</v>
      </c>
      <c r="I515" s="72">
        <f>SUM(G515,H515)</f>
        <v>64</v>
      </c>
      <c r="J515" s="73">
        <v>7</v>
      </c>
    </row>
    <row r="516" spans="1:10" ht="12.75">
      <c r="A516" s="87"/>
      <c r="B516" s="106" t="s">
        <v>2608</v>
      </c>
      <c r="C516" s="63"/>
      <c r="D516" s="63">
        <v>10</v>
      </c>
      <c r="E516" s="63">
        <v>5</v>
      </c>
      <c r="F516" s="63">
        <v>10</v>
      </c>
      <c r="G516" s="63">
        <f t="shared" si="34"/>
        <v>25</v>
      </c>
      <c r="H516" s="59"/>
      <c r="I516" s="59">
        <f>SUM(G516,H516)</f>
        <v>25</v>
      </c>
      <c r="J516" s="65"/>
    </row>
    <row r="517" spans="1:10" ht="12.75">
      <c r="A517" s="89" t="s">
        <v>2609</v>
      </c>
      <c r="B517" s="90" t="s">
        <v>2610</v>
      </c>
      <c r="C517" s="46">
        <v>15</v>
      </c>
      <c r="D517" s="46"/>
      <c r="E517" s="46"/>
      <c r="F517" s="46">
        <v>5</v>
      </c>
      <c r="G517" s="46">
        <f t="shared" si="34"/>
        <v>20</v>
      </c>
      <c r="J517" s="50"/>
    </row>
    <row r="518" spans="1:10" ht="12.75">
      <c r="A518" s="93" t="s">
        <v>2611</v>
      </c>
      <c r="B518" s="94" t="s">
        <v>2612</v>
      </c>
      <c r="C518" s="70"/>
      <c r="D518" s="70"/>
      <c r="E518" s="70"/>
      <c r="F518" s="70"/>
      <c r="G518" s="70">
        <v>29</v>
      </c>
      <c r="H518" s="72">
        <v>30</v>
      </c>
      <c r="I518" s="72">
        <f>SUM(G518,H518)</f>
        <v>59</v>
      </c>
      <c r="J518" s="73">
        <v>6</v>
      </c>
    </row>
    <row r="519" spans="1:10" ht="12.75">
      <c r="A519" s="93" t="s">
        <v>2613</v>
      </c>
      <c r="B519" s="94" t="s">
        <v>3580</v>
      </c>
      <c r="C519" s="70">
        <v>17</v>
      </c>
      <c r="D519" s="70"/>
      <c r="E519" s="70">
        <v>5</v>
      </c>
      <c r="F519" s="70">
        <v>10</v>
      </c>
      <c r="G519" s="70">
        <f>SUM(C519,D519,E519,F519)</f>
        <v>32</v>
      </c>
      <c r="H519" s="72">
        <v>44</v>
      </c>
      <c r="I519" s="72">
        <f>SUM(G519,H519)</f>
        <v>76</v>
      </c>
      <c r="J519" s="73">
        <v>8</v>
      </c>
    </row>
    <row r="520" spans="1:10" ht="12.75">
      <c r="A520" s="87"/>
      <c r="B520" s="106" t="s">
        <v>3581</v>
      </c>
      <c r="C520" s="63"/>
      <c r="D520" s="63"/>
      <c r="E520" s="63">
        <v>5</v>
      </c>
      <c r="F520" s="63">
        <v>10</v>
      </c>
      <c r="G520" s="63">
        <f>SUM(C520,D520,E520,F520)</f>
        <v>15</v>
      </c>
      <c r="H520" s="59"/>
      <c r="I520" s="59">
        <f>SUM(G520,H520)</f>
        <v>15</v>
      </c>
      <c r="J520" s="65"/>
    </row>
    <row r="521" spans="1:10" ht="12.75">
      <c r="A521" s="87" t="s">
        <v>3582</v>
      </c>
      <c r="B521" s="88" t="s">
        <v>3583</v>
      </c>
      <c r="C521" s="46">
        <v>12</v>
      </c>
      <c r="D521" s="46"/>
      <c r="E521" s="46">
        <v>5</v>
      </c>
      <c r="F521" s="46"/>
      <c r="G521" s="46"/>
      <c r="J521" s="50"/>
    </row>
    <row r="522" spans="1:10" ht="12.75">
      <c r="A522" s="93" t="s">
        <v>3584</v>
      </c>
      <c r="B522" s="94" t="s">
        <v>3585</v>
      </c>
      <c r="C522" s="70">
        <v>19</v>
      </c>
      <c r="D522" s="70"/>
      <c r="E522" s="70">
        <v>3</v>
      </c>
      <c r="F522" s="70">
        <v>3</v>
      </c>
      <c r="G522" s="70">
        <f>SUM(C522,D522,E522,F522)</f>
        <v>25</v>
      </c>
      <c r="H522" s="72">
        <v>46</v>
      </c>
      <c r="I522" s="72">
        <f>SUM(G522,H522)</f>
        <v>71</v>
      </c>
      <c r="J522" s="73">
        <v>8</v>
      </c>
    </row>
    <row r="523" spans="1:10" ht="12.75">
      <c r="A523" s="93" t="s">
        <v>3586</v>
      </c>
      <c r="B523" s="94" t="s">
        <v>3587</v>
      </c>
      <c r="C523" s="70">
        <v>19</v>
      </c>
      <c r="D523" s="70">
        <v>10</v>
      </c>
      <c r="E523" s="70">
        <v>5</v>
      </c>
      <c r="F523" s="70">
        <v>10</v>
      </c>
      <c r="G523" s="70">
        <f>SUM(C523,D523,E523,F523)</f>
        <v>44</v>
      </c>
      <c r="H523" s="72">
        <v>44</v>
      </c>
      <c r="I523" s="72">
        <f>SUM(G523,H523)</f>
        <v>88</v>
      </c>
      <c r="J523" s="73">
        <v>9</v>
      </c>
    </row>
    <row r="524" spans="1:10" ht="12.75">
      <c r="A524" s="87" t="s">
        <v>3588</v>
      </c>
      <c r="B524" s="88" t="s">
        <v>3589</v>
      </c>
      <c r="C524" s="46">
        <v>17</v>
      </c>
      <c r="D524" s="46"/>
      <c r="E524" s="46">
        <v>5</v>
      </c>
      <c r="F524" s="46">
        <v>10</v>
      </c>
      <c r="G524" s="46">
        <f>SUM(C524,D524,E524,F524)</f>
        <v>32</v>
      </c>
      <c r="J524" s="50"/>
    </row>
    <row r="525" spans="1:10" ht="12.75">
      <c r="A525" s="93" t="s">
        <v>3590</v>
      </c>
      <c r="B525" s="94" t="s">
        <v>3591</v>
      </c>
      <c r="C525" s="70">
        <v>15</v>
      </c>
      <c r="D525" s="70"/>
      <c r="E525" s="70"/>
      <c r="F525" s="70"/>
      <c r="G525" s="70">
        <v>30</v>
      </c>
      <c r="H525" s="72">
        <v>38</v>
      </c>
      <c r="I525" s="72">
        <f>SUM(G525,H525)</f>
        <v>68</v>
      </c>
      <c r="J525" s="73">
        <v>7</v>
      </c>
    </row>
    <row r="526" spans="1:10" ht="12.75">
      <c r="A526" s="87" t="s">
        <v>3592</v>
      </c>
      <c r="B526" s="88" t="s">
        <v>3593</v>
      </c>
      <c r="C526" s="46"/>
      <c r="D526" s="46"/>
      <c r="E526" s="46"/>
      <c r="F526" s="46"/>
      <c r="G526" s="46">
        <v>25</v>
      </c>
      <c r="J526" s="50"/>
    </row>
    <row r="527" spans="1:10" ht="12.75">
      <c r="A527" s="93" t="s">
        <v>3594</v>
      </c>
      <c r="B527" s="94" t="s">
        <v>3595</v>
      </c>
      <c r="C527" s="70">
        <v>13</v>
      </c>
      <c r="D527" s="70"/>
      <c r="E527" s="70">
        <v>5</v>
      </c>
      <c r="F527" s="70">
        <v>5</v>
      </c>
      <c r="G527" s="70">
        <f>SUM(C527,D527,E527,F527)</f>
        <v>23</v>
      </c>
      <c r="H527" s="72">
        <v>30</v>
      </c>
      <c r="I527" s="72">
        <f>SUM(G527,H527)</f>
        <v>53</v>
      </c>
      <c r="J527" s="73">
        <v>6</v>
      </c>
    </row>
    <row r="528" spans="1:10" ht="12.75">
      <c r="A528" s="87" t="s">
        <v>3596</v>
      </c>
      <c r="B528" s="88" t="s">
        <v>3597</v>
      </c>
      <c r="C528" s="46"/>
      <c r="D528" s="46"/>
      <c r="E528" s="46"/>
      <c r="F528" s="46"/>
      <c r="G528" s="46"/>
      <c r="J528" s="50"/>
    </row>
    <row r="529" spans="1:10" ht="12.75">
      <c r="A529" s="93" t="s">
        <v>3598</v>
      </c>
      <c r="B529" s="94" t="s">
        <v>3599</v>
      </c>
      <c r="C529" s="70">
        <v>14</v>
      </c>
      <c r="D529" s="70">
        <v>10</v>
      </c>
      <c r="E529" s="70">
        <v>5</v>
      </c>
      <c r="F529" s="70">
        <v>10</v>
      </c>
      <c r="G529" s="70">
        <f>SUM(C529,D529,E529,F529)</f>
        <v>39</v>
      </c>
      <c r="H529" s="72">
        <v>38</v>
      </c>
      <c r="I529" s="72">
        <f>SUM(G529,H529)</f>
        <v>77</v>
      </c>
      <c r="J529" s="73">
        <v>8</v>
      </c>
    </row>
    <row r="530" spans="1:10" ht="12.75">
      <c r="A530" s="93" t="s">
        <v>3600</v>
      </c>
      <c r="B530" s="94" t="s">
        <v>3601</v>
      </c>
      <c r="C530" s="70"/>
      <c r="D530" s="70"/>
      <c r="E530" s="70"/>
      <c r="F530" s="70"/>
      <c r="G530" s="70">
        <v>31</v>
      </c>
      <c r="H530" s="72">
        <v>35</v>
      </c>
      <c r="I530" s="72">
        <f>SUM(G530,H530)</f>
        <v>66</v>
      </c>
      <c r="J530" s="73">
        <v>7</v>
      </c>
    </row>
    <row r="531" spans="1:10" ht="12.75">
      <c r="A531" s="89" t="s">
        <v>3602</v>
      </c>
      <c r="B531" s="90" t="s">
        <v>3603</v>
      </c>
      <c r="C531" s="46">
        <v>18</v>
      </c>
      <c r="D531" s="46">
        <v>10</v>
      </c>
      <c r="E531" s="46">
        <v>5</v>
      </c>
      <c r="F531" s="46">
        <v>10</v>
      </c>
      <c r="G531" s="46">
        <f>SUM(C531,D531,E531,F531)</f>
        <v>43</v>
      </c>
      <c r="J531" s="50"/>
    </row>
    <row r="532" spans="1:10" ht="12.75">
      <c r="A532" s="93" t="s">
        <v>3604</v>
      </c>
      <c r="B532" s="94" t="s">
        <v>3605</v>
      </c>
      <c r="C532" s="70">
        <v>16</v>
      </c>
      <c r="D532" s="70"/>
      <c r="E532" s="70">
        <v>5</v>
      </c>
      <c r="F532" s="70">
        <v>5</v>
      </c>
      <c r="G532" s="70">
        <f>SUM(C532,D532,E532,F532)</f>
        <v>26</v>
      </c>
      <c r="H532" s="72">
        <v>33</v>
      </c>
      <c r="I532" s="72">
        <f>SUM(G532,H532)</f>
        <v>59</v>
      </c>
      <c r="J532" s="73">
        <v>7</v>
      </c>
    </row>
    <row r="533" spans="1:10" ht="12.75">
      <c r="A533" s="85" t="s">
        <v>3606</v>
      </c>
      <c r="B533" s="86" t="s">
        <v>3607</v>
      </c>
      <c r="C533" s="80"/>
      <c r="D533" s="80">
        <v>10</v>
      </c>
      <c r="E533" s="80">
        <v>5</v>
      </c>
      <c r="F533" s="80">
        <v>8</v>
      </c>
      <c r="G533" s="80">
        <f>SUM(C533+D533+E533+F533)</f>
        <v>23</v>
      </c>
      <c r="H533" s="82"/>
      <c r="I533" s="82">
        <f>SUM(G533,H533)</f>
        <v>23</v>
      </c>
      <c r="J533" s="83"/>
    </row>
    <row r="534" spans="1:10" ht="12.75">
      <c r="A534" s="89" t="s">
        <v>3608</v>
      </c>
      <c r="B534" s="90" t="s">
        <v>3609</v>
      </c>
      <c r="C534" s="46">
        <v>11</v>
      </c>
      <c r="D534" s="46"/>
      <c r="E534" s="46">
        <v>5</v>
      </c>
      <c r="F534" s="46">
        <v>10</v>
      </c>
      <c r="G534" s="46">
        <f>SUM(C534,D534,E534,F534)</f>
        <v>26</v>
      </c>
      <c r="J534" s="50"/>
    </row>
    <row r="535" spans="1:10" ht="12.75">
      <c r="A535" s="87" t="s">
        <v>3610</v>
      </c>
      <c r="B535" s="88" t="s">
        <v>3611</v>
      </c>
      <c r="C535" s="46">
        <v>19</v>
      </c>
      <c r="D535" s="46"/>
      <c r="E535" s="46">
        <v>5</v>
      </c>
      <c r="F535" s="46">
        <v>10</v>
      </c>
      <c r="G535" s="46">
        <f>SUM(C535,D535,E535,F535)</f>
        <v>34</v>
      </c>
      <c r="J535" s="50"/>
    </row>
    <row r="536" spans="1:10" ht="12.75">
      <c r="A536" s="87" t="s">
        <v>3612</v>
      </c>
      <c r="B536" s="88" t="s">
        <v>3613</v>
      </c>
      <c r="C536" s="46"/>
      <c r="D536" s="46"/>
      <c r="E536" s="46"/>
      <c r="F536" s="46"/>
      <c r="G536" s="46">
        <v>24</v>
      </c>
      <c r="J536" s="50"/>
    </row>
    <row r="537" spans="1:10" ht="12.75">
      <c r="A537" s="93" t="s">
        <v>3614</v>
      </c>
      <c r="B537" s="94" t="s">
        <v>3615</v>
      </c>
      <c r="C537" s="70"/>
      <c r="D537" s="70"/>
      <c r="E537" s="70"/>
      <c r="F537" s="70"/>
      <c r="G537" s="70">
        <v>36</v>
      </c>
      <c r="H537" s="72">
        <v>31</v>
      </c>
      <c r="I537" s="72">
        <f>SUM(G537,H537)</f>
        <v>67</v>
      </c>
      <c r="J537" s="73">
        <v>7</v>
      </c>
    </row>
    <row r="538" spans="1:10" ht="12.75">
      <c r="A538" s="93" t="s">
        <v>3616</v>
      </c>
      <c r="B538" s="94" t="s">
        <v>3617</v>
      </c>
      <c r="C538" s="70">
        <v>11</v>
      </c>
      <c r="D538" s="70">
        <v>10</v>
      </c>
      <c r="E538" s="70">
        <v>5</v>
      </c>
      <c r="F538" s="70">
        <v>10</v>
      </c>
      <c r="G538" s="70">
        <f>SUM(C538,D538,E538,F538)</f>
        <v>36</v>
      </c>
      <c r="H538" s="72"/>
      <c r="I538" s="72">
        <f>SUM(G538,H538)</f>
        <v>36</v>
      </c>
      <c r="J538" s="73"/>
    </row>
    <row r="539" spans="1:10" ht="12.75">
      <c r="A539" s="87" t="s">
        <v>3618</v>
      </c>
      <c r="B539" s="88" t="s">
        <v>3619</v>
      </c>
      <c r="C539" s="46"/>
      <c r="D539" s="46"/>
      <c r="E539" s="46"/>
      <c r="F539" s="46"/>
      <c r="G539" s="46">
        <v>45</v>
      </c>
      <c r="J539" s="50"/>
    </row>
    <row r="540" spans="1:10" ht="12.75">
      <c r="A540" s="89" t="s">
        <v>3620</v>
      </c>
      <c r="B540" s="90" t="s">
        <v>3621</v>
      </c>
      <c r="C540" s="46">
        <v>13</v>
      </c>
      <c r="D540" s="46">
        <v>8</v>
      </c>
      <c r="E540" s="46">
        <v>5</v>
      </c>
      <c r="F540" s="46">
        <v>5</v>
      </c>
      <c r="G540" s="46">
        <f>SUM(C540,D540,E540,F540)</f>
        <v>31</v>
      </c>
      <c r="J540" s="50"/>
    </row>
    <row r="541" spans="1:10" ht="12.75">
      <c r="A541" s="87" t="s">
        <v>3622</v>
      </c>
      <c r="B541" s="88" t="s">
        <v>3623</v>
      </c>
      <c r="C541" s="46"/>
      <c r="D541" s="46"/>
      <c r="E541" s="46"/>
      <c r="F541" s="46"/>
      <c r="G541" s="46">
        <v>34</v>
      </c>
      <c r="J541" s="50"/>
    </row>
    <row r="542" spans="1:10" ht="12.75">
      <c r="A542" s="93" t="s">
        <v>3624</v>
      </c>
      <c r="B542" s="94" t="s">
        <v>3625</v>
      </c>
      <c r="C542" s="70">
        <v>19</v>
      </c>
      <c r="D542" s="70">
        <v>10</v>
      </c>
      <c r="E542" s="70">
        <v>5</v>
      </c>
      <c r="F542" s="70">
        <v>10</v>
      </c>
      <c r="G542" s="70">
        <f aca="true" t="shared" si="35" ref="G542:G548">SUM(C542,D542,E542,F542)</f>
        <v>44</v>
      </c>
      <c r="H542" s="72">
        <v>47</v>
      </c>
      <c r="I542" s="72">
        <f>SUM(G542,H542)</f>
        <v>91</v>
      </c>
      <c r="J542" s="73">
        <v>10</v>
      </c>
    </row>
    <row r="543" spans="1:10" ht="12.75">
      <c r="A543" s="93" t="s">
        <v>3626</v>
      </c>
      <c r="B543" s="94" t="s">
        <v>3627</v>
      </c>
      <c r="C543" s="70">
        <v>13</v>
      </c>
      <c r="D543" s="70">
        <v>10</v>
      </c>
      <c r="E543" s="70"/>
      <c r="F543" s="70"/>
      <c r="G543" s="70">
        <f t="shared" si="35"/>
        <v>23</v>
      </c>
      <c r="H543" s="72"/>
      <c r="I543" s="72">
        <f>SUM(G543,H543)</f>
        <v>23</v>
      </c>
      <c r="J543" s="73"/>
    </row>
    <row r="544" spans="1:10" ht="12.75">
      <c r="A544" s="93" t="s">
        <v>3628</v>
      </c>
      <c r="B544" s="94" t="s">
        <v>3629</v>
      </c>
      <c r="C544" s="70">
        <v>13</v>
      </c>
      <c r="D544" s="70"/>
      <c r="E544" s="70">
        <v>5</v>
      </c>
      <c r="F544" s="70">
        <v>5</v>
      </c>
      <c r="G544" s="70">
        <f t="shared" si="35"/>
        <v>23</v>
      </c>
      <c r="H544" s="72">
        <v>19</v>
      </c>
      <c r="I544" s="72">
        <f>SUM(G544,H544)</f>
        <v>42</v>
      </c>
      <c r="J544" s="73">
        <v>5</v>
      </c>
    </row>
    <row r="545" spans="1:10" ht="12.75">
      <c r="A545" s="93" t="s">
        <v>3630</v>
      </c>
      <c r="B545" s="94" t="s">
        <v>3631</v>
      </c>
      <c r="C545" s="70">
        <v>19</v>
      </c>
      <c r="D545" s="70">
        <v>10</v>
      </c>
      <c r="E545" s="70">
        <v>5</v>
      </c>
      <c r="F545" s="70">
        <v>10</v>
      </c>
      <c r="G545" s="70">
        <f t="shared" si="35"/>
        <v>44</v>
      </c>
      <c r="H545" s="72">
        <v>28</v>
      </c>
      <c r="I545" s="72">
        <f>SUM(G545,H545)</f>
        <v>72</v>
      </c>
      <c r="J545" s="73">
        <v>8</v>
      </c>
    </row>
    <row r="546" spans="1:10" ht="12.75">
      <c r="A546" s="87" t="s">
        <v>3632</v>
      </c>
      <c r="B546" s="88" t="s">
        <v>3633</v>
      </c>
      <c r="C546" s="46"/>
      <c r="D546" s="46"/>
      <c r="E546" s="46"/>
      <c r="F546" s="46"/>
      <c r="G546" s="46">
        <f t="shared" si="35"/>
        <v>0</v>
      </c>
      <c r="J546" s="50"/>
    </row>
    <row r="547" spans="1:10" ht="12.75">
      <c r="A547" s="87" t="s">
        <v>3634</v>
      </c>
      <c r="B547" s="88" t="s">
        <v>3635</v>
      </c>
      <c r="C547" s="46">
        <v>7</v>
      </c>
      <c r="D547" s="46">
        <v>10</v>
      </c>
      <c r="E547" s="46">
        <v>5</v>
      </c>
      <c r="F547" s="46">
        <v>5</v>
      </c>
      <c r="G547" s="46">
        <f t="shared" si="35"/>
        <v>27</v>
      </c>
      <c r="J547" s="50"/>
    </row>
    <row r="548" spans="1:10" ht="12.75">
      <c r="A548" s="87" t="s">
        <v>3636</v>
      </c>
      <c r="B548" s="88" t="s">
        <v>3637</v>
      </c>
      <c r="C548" s="46"/>
      <c r="D548" s="46"/>
      <c r="E548" s="46"/>
      <c r="F548" s="46"/>
      <c r="G548" s="46">
        <f t="shared" si="35"/>
        <v>0</v>
      </c>
      <c r="J548" s="50"/>
    </row>
    <row r="549" spans="1:10" ht="12.75">
      <c r="A549" s="87" t="s">
        <v>3638</v>
      </c>
      <c r="B549" s="88" t="s">
        <v>3639</v>
      </c>
      <c r="C549" s="46"/>
      <c r="D549" s="46"/>
      <c r="E549" s="46"/>
      <c r="F549" s="46"/>
      <c r="G549" s="46"/>
      <c r="J549" s="50"/>
    </row>
    <row r="550" spans="1:10" ht="12.75">
      <c r="A550" s="87" t="s">
        <v>3640</v>
      </c>
      <c r="B550" s="88" t="s">
        <v>3641</v>
      </c>
      <c r="C550" s="46"/>
      <c r="D550" s="46"/>
      <c r="E550" s="46"/>
      <c r="F550" s="46"/>
      <c r="G550" s="46">
        <v>34</v>
      </c>
      <c r="J550" s="50"/>
    </row>
    <row r="551" spans="1:10" ht="12.75">
      <c r="A551" s="89" t="s">
        <v>3642</v>
      </c>
      <c r="B551" s="90" t="s">
        <v>3643</v>
      </c>
      <c r="C551" s="46">
        <v>4</v>
      </c>
      <c r="D551" s="46">
        <v>10</v>
      </c>
      <c r="E551" s="46">
        <v>5</v>
      </c>
      <c r="F551" s="46">
        <v>5</v>
      </c>
      <c r="G551" s="46">
        <f>SUM(C551,D551,E551,F551)</f>
        <v>24</v>
      </c>
      <c r="J551" s="50"/>
    </row>
    <row r="552" spans="1:10" ht="12.75">
      <c r="A552" s="93" t="s">
        <v>3644</v>
      </c>
      <c r="B552" s="94" t="s">
        <v>3645</v>
      </c>
      <c r="C552" s="70">
        <v>6</v>
      </c>
      <c r="D552" s="70">
        <v>10</v>
      </c>
      <c r="E552" s="70">
        <v>5</v>
      </c>
      <c r="F552" s="70">
        <v>10</v>
      </c>
      <c r="G552" s="70">
        <f>SUM(C552,D552,E552,F552)</f>
        <v>31</v>
      </c>
      <c r="H552" s="72">
        <v>45</v>
      </c>
      <c r="I552" s="72">
        <f>SUM(G552,H552)</f>
        <v>76</v>
      </c>
      <c r="J552" s="73">
        <v>8</v>
      </c>
    </row>
    <row r="553" spans="1:10" ht="12.75">
      <c r="A553" s="93" t="s">
        <v>3646</v>
      </c>
      <c r="B553" s="94" t="s">
        <v>3647</v>
      </c>
      <c r="C553" s="70">
        <v>11</v>
      </c>
      <c r="D553" s="70">
        <v>10</v>
      </c>
      <c r="E553" s="70">
        <v>5</v>
      </c>
      <c r="F553" s="70">
        <v>10</v>
      </c>
      <c r="G553" s="70">
        <f>SUM(C553,D553,E553,F553)</f>
        <v>36</v>
      </c>
      <c r="H553" s="72">
        <v>18</v>
      </c>
      <c r="I553" s="72">
        <f>SUM(G553,H553)</f>
        <v>54</v>
      </c>
      <c r="J553" s="73">
        <v>5</v>
      </c>
    </row>
    <row r="554" spans="1:10" ht="12.75">
      <c r="A554" s="87" t="s">
        <v>3648</v>
      </c>
      <c r="B554" s="88" t="s">
        <v>3649</v>
      </c>
      <c r="C554" s="46">
        <v>18</v>
      </c>
      <c r="D554" s="46"/>
      <c r="E554" s="46">
        <v>5</v>
      </c>
      <c r="F554" s="46">
        <v>10</v>
      </c>
      <c r="G554" s="46">
        <f>SUM(C554,D554,E554,F554)</f>
        <v>33</v>
      </c>
      <c r="J554" s="50"/>
    </row>
    <row r="555" spans="1:10" ht="12.75">
      <c r="A555" s="89" t="s">
        <v>3650</v>
      </c>
      <c r="B555" s="90" t="s">
        <v>3651</v>
      </c>
      <c r="C555" s="46">
        <v>19</v>
      </c>
      <c r="D555" s="46">
        <v>10</v>
      </c>
      <c r="E555" s="46">
        <v>5</v>
      </c>
      <c r="F555" s="46">
        <v>5</v>
      </c>
      <c r="G555" s="46">
        <f>SUM(C555,D555,E555,F555)</f>
        <v>39</v>
      </c>
      <c r="J555" s="50"/>
    </row>
    <row r="556" spans="1:10" s="77" customFormat="1" ht="12.75">
      <c r="A556" s="87" t="s">
        <v>3652</v>
      </c>
      <c r="B556" s="88" t="s">
        <v>3653</v>
      </c>
      <c r="C556" s="46"/>
      <c r="D556" s="46"/>
      <c r="E556" s="46"/>
      <c r="F556" s="46"/>
      <c r="G556" s="46"/>
      <c r="H556" s="49"/>
      <c r="I556" s="49"/>
      <c r="J556" s="50"/>
    </row>
    <row r="557" spans="1:10" ht="12.75">
      <c r="A557" s="87" t="s">
        <v>3654</v>
      </c>
      <c r="B557" s="88" t="s">
        <v>3655</v>
      </c>
      <c r="C557" s="46"/>
      <c r="D557" s="46"/>
      <c r="E557" s="46"/>
      <c r="F557" s="46"/>
      <c r="G557" s="46">
        <v>27</v>
      </c>
      <c r="J557" s="50"/>
    </row>
    <row r="558" spans="1:10" ht="12.75">
      <c r="A558" s="93" t="s">
        <v>3656</v>
      </c>
      <c r="B558" s="94" t="s">
        <v>3657</v>
      </c>
      <c r="C558" s="70">
        <v>18</v>
      </c>
      <c r="D558" s="70">
        <v>10</v>
      </c>
      <c r="E558" s="70">
        <v>5</v>
      </c>
      <c r="F558" s="70">
        <v>10</v>
      </c>
      <c r="G558" s="70">
        <f>SUM(C558,D558,E558,F558)</f>
        <v>43</v>
      </c>
      <c r="H558" s="72">
        <v>43</v>
      </c>
      <c r="I558" s="72">
        <f>SUM(G558,H558)</f>
        <v>86</v>
      </c>
      <c r="J558" s="73">
        <v>9</v>
      </c>
    </row>
    <row r="559" spans="1:10" ht="12.75">
      <c r="A559" s="87" t="s">
        <v>3658</v>
      </c>
      <c r="B559" s="88" t="s">
        <v>3659</v>
      </c>
      <c r="C559" s="46"/>
      <c r="D559" s="46"/>
      <c r="E559" s="46"/>
      <c r="F559" s="46"/>
      <c r="G559" s="46"/>
      <c r="J559" s="50"/>
    </row>
    <row r="560" spans="1:10" ht="12.75">
      <c r="A560" s="89" t="s">
        <v>3660</v>
      </c>
      <c r="B560" s="90" t="s">
        <v>3661</v>
      </c>
      <c r="C560" s="46"/>
      <c r="D560" s="46"/>
      <c r="E560" s="46"/>
      <c r="F560" s="46"/>
      <c r="G560" s="46">
        <f>SUM(C560,D560,E560,F560)</f>
        <v>0</v>
      </c>
      <c r="J560" s="50"/>
    </row>
    <row r="561" spans="1:10" ht="12.75">
      <c r="A561" s="93" t="s">
        <v>3662</v>
      </c>
      <c r="B561" s="94" t="s">
        <v>3663</v>
      </c>
      <c r="C561" s="70"/>
      <c r="D561" s="70"/>
      <c r="E561" s="70"/>
      <c r="F561" s="70"/>
      <c r="G561" s="70">
        <v>30</v>
      </c>
      <c r="H561" s="72">
        <v>30</v>
      </c>
      <c r="I561" s="72">
        <f>SUM(G561,H561)</f>
        <v>60</v>
      </c>
      <c r="J561" s="73">
        <v>6</v>
      </c>
    </row>
    <row r="562" spans="1:10" ht="12.75">
      <c r="A562" s="93" t="s">
        <v>3664</v>
      </c>
      <c r="B562" s="94" t="s">
        <v>3665</v>
      </c>
      <c r="C562" s="70">
        <v>17</v>
      </c>
      <c r="D562" s="70">
        <v>10</v>
      </c>
      <c r="E562" s="70">
        <v>5</v>
      </c>
      <c r="F562" s="70">
        <v>10</v>
      </c>
      <c r="G562" s="70">
        <f>SUM(C562,D562,E562,F562)</f>
        <v>42</v>
      </c>
      <c r="H562" s="72">
        <v>41</v>
      </c>
      <c r="I562" s="72">
        <f>SUM(G562,H562)</f>
        <v>83</v>
      </c>
      <c r="J562" s="73">
        <v>9</v>
      </c>
    </row>
    <row r="563" spans="1:10" ht="12.75">
      <c r="A563" s="89" t="s">
        <v>3666</v>
      </c>
      <c r="B563" s="90" t="s">
        <v>3667</v>
      </c>
      <c r="C563" s="46"/>
      <c r="D563" s="46"/>
      <c r="E563" s="46"/>
      <c r="F563" s="46"/>
      <c r="G563" s="46">
        <f>SUM(C563,D563,E563,F563)</f>
        <v>0</v>
      </c>
      <c r="J563" s="50"/>
    </row>
    <row r="564" spans="1:10" ht="12.75">
      <c r="A564" s="89" t="s">
        <v>3668</v>
      </c>
      <c r="B564" s="90" t="s">
        <v>3669</v>
      </c>
      <c r="C564" s="46">
        <v>17</v>
      </c>
      <c r="D564" s="46">
        <v>10</v>
      </c>
      <c r="E564" s="46">
        <v>5</v>
      </c>
      <c r="F564" s="46">
        <v>10</v>
      </c>
      <c r="G564" s="46">
        <f>SUM(C564,D564,E564,F564)</f>
        <v>42</v>
      </c>
      <c r="J564" s="50"/>
    </row>
    <row r="565" spans="1:10" ht="12.75">
      <c r="A565" s="87" t="s">
        <v>3670</v>
      </c>
      <c r="B565" s="88" t="s">
        <v>3671</v>
      </c>
      <c r="C565" s="46"/>
      <c r="D565" s="46"/>
      <c r="E565" s="46"/>
      <c r="F565" s="46"/>
      <c r="G565" s="46">
        <v>44</v>
      </c>
      <c r="J565" s="50"/>
    </row>
    <row r="566" spans="1:10" ht="12.75">
      <c r="A566" s="87" t="s">
        <v>3672</v>
      </c>
      <c r="B566" s="88" t="s">
        <v>3673</v>
      </c>
      <c r="C566" s="46">
        <v>16</v>
      </c>
      <c r="D566" s="46"/>
      <c r="E566" s="46">
        <v>5</v>
      </c>
      <c r="F566" s="46">
        <v>10</v>
      </c>
      <c r="G566" s="46">
        <f>SUM(C566,D566,E566,F566)</f>
        <v>31</v>
      </c>
      <c r="J566" s="50"/>
    </row>
    <row r="567" spans="1:10" ht="12.75">
      <c r="A567" s="93" t="s">
        <v>3674</v>
      </c>
      <c r="B567" s="94" t="s">
        <v>3675</v>
      </c>
      <c r="C567" s="70">
        <v>14</v>
      </c>
      <c r="D567" s="70">
        <v>10</v>
      </c>
      <c r="E567" s="70">
        <v>5</v>
      </c>
      <c r="F567" s="70">
        <v>10</v>
      </c>
      <c r="G567" s="70">
        <f>SUM(C567,D567,E567,F567)</f>
        <v>39</v>
      </c>
      <c r="H567" s="72">
        <v>30</v>
      </c>
      <c r="I567" s="72">
        <f>SUM(G567,H567)</f>
        <v>69</v>
      </c>
      <c r="J567" s="73">
        <v>7</v>
      </c>
    </row>
    <row r="568" spans="1:10" ht="12.75">
      <c r="A568" s="93" t="s">
        <v>3676</v>
      </c>
      <c r="B568" s="94" t="s">
        <v>3677</v>
      </c>
      <c r="C568" s="70"/>
      <c r="D568" s="70"/>
      <c r="E568" s="70"/>
      <c r="F568" s="70"/>
      <c r="G568" s="70">
        <f>SUM(C568,D568,E568,F568)</f>
        <v>0</v>
      </c>
      <c r="H568" s="72"/>
      <c r="I568" s="72">
        <f>SUM(G568,H568)</f>
        <v>0</v>
      </c>
      <c r="J568" s="73"/>
    </row>
    <row r="569" spans="1:10" ht="12.75">
      <c r="A569" s="89" t="s">
        <v>3678</v>
      </c>
      <c r="B569" s="90" t="s">
        <v>3679</v>
      </c>
      <c r="C569" s="46">
        <v>19</v>
      </c>
      <c r="D569" s="46">
        <v>10</v>
      </c>
      <c r="E569" s="46"/>
      <c r="F569" s="46"/>
      <c r="G569" s="46">
        <f>SUM(C569,D569,E569,F569)</f>
        <v>29</v>
      </c>
      <c r="J569" s="50"/>
    </row>
    <row r="570" spans="1:10" s="77" customFormat="1" ht="12.75">
      <c r="A570" s="87" t="s">
        <v>3680</v>
      </c>
      <c r="B570" s="88" t="s">
        <v>3681</v>
      </c>
      <c r="C570" s="46"/>
      <c r="D570" s="46"/>
      <c r="E570" s="46"/>
      <c r="F570" s="46"/>
      <c r="G570" s="46">
        <v>43</v>
      </c>
      <c r="H570" s="49"/>
      <c r="I570" s="49"/>
      <c r="J570" s="50"/>
    </row>
    <row r="571" spans="1:10" ht="12.75">
      <c r="A571" s="93" t="s">
        <v>3682</v>
      </c>
      <c r="B571" s="94" t="s">
        <v>3683</v>
      </c>
      <c r="C571" s="70">
        <v>5</v>
      </c>
      <c r="D571" s="70">
        <v>10</v>
      </c>
      <c r="E571" s="70">
        <v>5</v>
      </c>
      <c r="F571" s="70">
        <v>10</v>
      </c>
      <c r="G571" s="70">
        <f aca="true" t="shared" si="36" ref="G571:G576">SUM(C571,D571,E571,F571)</f>
        <v>30</v>
      </c>
      <c r="H571" s="72">
        <v>38</v>
      </c>
      <c r="I571" s="72">
        <f>SUM(G571,H571)</f>
        <v>68</v>
      </c>
      <c r="J571" s="73">
        <v>7</v>
      </c>
    </row>
    <row r="572" spans="1:10" ht="12.75">
      <c r="A572" s="93" t="s">
        <v>3684</v>
      </c>
      <c r="B572" s="94" t="s">
        <v>3685</v>
      </c>
      <c r="C572" s="70"/>
      <c r="D572" s="70"/>
      <c r="E572" s="70"/>
      <c r="F572" s="70"/>
      <c r="G572" s="70">
        <f t="shared" si="36"/>
        <v>0</v>
      </c>
      <c r="H572" s="72"/>
      <c r="I572" s="72">
        <f>SUM(G572,H572)</f>
        <v>0</v>
      </c>
      <c r="J572" s="73"/>
    </row>
    <row r="573" spans="1:10" ht="12.75">
      <c r="A573" s="87" t="s">
        <v>3686</v>
      </c>
      <c r="B573" s="88" t="s">
        <v>3687</v>
      </c>
      <c r="C573" s="46">
        <v>17</v>
      </c>
      <c r="D573" s="46">
        <v>10</v>
      </c>
      <c r="E573" s="46">
        <v>5</v>
      </c>
      <c r="F573" s="46">
        <v>10</v>
      </c>
      <c r="G573" s="46">
        <f t="shared" si="36"/>
        <v>42</v>
      </c>
      <c r="J573" s="50"/>
    </row>
    <row r="574" spans="1:10" ht="12.75">
      <c r="A574" s="93" t="s">
        <v>3688</v>
      </c>
      <c r="B574" s="94" t="s">
        <v>3689</v>
      </c>
      <c r="C574" s="70">
        <v>14</v>
      </c>
      <c r="D574" s="70">
        <v>10</v>
      </c>
      <c r="E574" s="70">
        <v>5</v>
      </c>
      <c r="F574" s="70">
        <v>10</v>
      </c>
      <c r="G574" s="70">
        <f t="shared" si="36"/>
        <v>39</v>
      </c>
      <c r="H574" s="72">
        <v>44</v>
      </c>
      <c r="I574" s="72">
        <f>SUM(G574,H574)</f>
        <v>83</v>
      </c>
      <c r="J574" s="73">
        <v>9</v>
      </c>
    </row>
    <row r="575" spans="1:10" ht="12.75">
      <c r="A575" s="93" t="s">
        <v>3690</v>
      </c>
      <c r="B575" s="94" t="s">
        <v>3691</v>
      </c>
      <c r="C575" s="70">
        <v>19</v>
      </c>
      <c r="D575" s="70"/>
      <c r="E575" s="70">
        <v>3</v>
      </c>
      <c r="F575" s="70">
        <v>3</v>
      </c>
      <c r="G575" s="70">
        <f t="shared" si="36"/>
        <v>25</v>
      </c>
      <c r="H575" s="72">
        <v>44</v>
      </c>
      <c r="I575" s="72">
        <f>SUM(G575,H575)</f>
        <v>69</v>
      </c>
      <c r="J575" s="73">
        <v>7</v>
      </c>
    </row>
    <row r="576" spans="1:10" ht="12.75">
      <c r="A576" s="87" t="s">
        <v>3692</v>
      </c>
      <c r="B576" s="88" t="s">
        <v>3693</v>
      </c>
      <c r="C576" s="46"/>
      <c r="D576" s="46"/>
      <c r="E576" s="46"/>
      <c r="F576" s="46"/>
      <c r="G576" s="46">
        <f t="shared" si="36"/>
        <v>0</v>
      </c>
      <c r="J576" s="50"/>
    </row>
    <row r="577" spans="1:10" ht="12.75">
      <c r="A577" s="87" t="s">
        <v>3694</v>
      </c>
      <c r="B577" s="88" t="s">
        <v>3695</v>
      </c>
      <c r="C577" s="46"/>
      <c r="D577" s="46"/>
      <c r="E577" s="46"/>
      <c r="F577" s="46"/>
      <c r="G577" s="46">
        <v>45</v>
      </c>
      <c r="J577" s="50"/>
    </row>
    <row r="578" spans="1:10" s="77" customFormat="1" ht="12.75">
      <c r="A578" s="93" t="s">
        <v>3696</v>
      </c>
      <c r="B578" s="94" t="s">
        <v>3697</v>
      </c>
      <c r="C578" s="70"/>
      <c r="D578" s="70"/>
      <c r="E578" s="70"/>
      <c r="F578" s="70"/>
      <c r="G578" s="70">
        <v>18</v>
      </c>
      <c r="H578" s="72">
        <v>32</v>
      </c>
      <c r="I578" s="72">
        <f>SUM(G578,H578)</f>
        <v>50</v>
      </c>
      <c r="J578" s="73">
        <v>6</v>
      </c>
    </row>
    <row r="579" spans="1:10" ht="12.75">
      <c r="A579" s="87" t="s">
        <v>3698</v>
      </c>
      <c r="B579" s="88" t="s">
        <v>3699</v>
      </c>
      <c r="C579" s="46">
        <v>15</v>
      </c>
      <c r="D579" s="46">
        <v>10</v>
      </c>
      <c r="E579" s="46"/>
      <c r="F579" s="46"/>
      <c r="G579" s="46">
        <f aca="true" t="shared" si="37" ref="G579:G588">SUM(C579,D579,E579,F579)</f>
        <v>25</v>
      </c>
      <c r="J579" s="50"/>
    </row>
    <row r="580" spans="1:10" ht="12.75">
      <c r="A580" s="87" t="s">
        <v>3700</v>
      </c>
      <c r="B580" s="88" t="s">
        <v>3701</v>
      </c>
      <c r="C580" s="46">
        <v>19</v>
      </c>
      <c r="D580" s="46"/>
      <c r="E580" s="46">
        <v>5</v>
      </c>
      <c r="F580" s="46">
        <v>5</v>
      </c>
      <c r="G580" s="46">
        <f t="shared" si="37"/>
        <v>29</v>
      </c>
      <c r="J580" s="50"/>
    </row>
    <row r="581" spans="1:10" ht="12.75">
      <c r="A581" s="93" t="s">
        <v>3702</v>
      </c>
      <c r="B581" s="94" t="s">
        <v>3703</v>
      </c>
      <c r="C581" s="70">
        <v>8</v>
      </c>
      <c r="D581" s="70">
        <v>10</v>
      </c>
      <c r="E581" s="70">
        <v>5</v>
      </c>
      <c r="F581" s="70">
        <v>10</v>
      </c>
      <c r="G581" s="70">
        <f t="shared" si="37"/>
        <v>33</v>
      </c>
      <c r="H581" s="72">
        <v>16</v>
      </c>
      <c r="I581" s="72">
        <f>SUM(G581,H581)</f>
        <v>49</v>
      </c>
      <c r="J581" s="73">
        <v>5</v>
      </c>
    </row>
    <row r="582" spans="1:10" ht="12.75">
      <c r="A582" s="93" t="s">
        <v>3704</v>
      </c>
      <c r="B582" s="94" t="s">
        <v>3705</v>
      </c>
      <c r="C582" s="70">
        <v>20</v>
      </c>
      <c r="D582" s="70"/>
      <c r="E582" s="70">
        <v>5</v>
      </c>
      <c r="F582" s="70">
        <v>10</v>
      </c>
      <c r="G582" s="70">
        <f t="shared" si="37"/>
        <v>35</v>
      </c>
      <c r="H582" s="72">
        <v>47</v>
      </c>
      <c r="I582" s="72">
        <f>SUM(G582,H582)</f>
        <v>82</v>
      </c>
      <c r="J582" s="73">
        <v>9</v>
      </c>
    </row>
    <row r="583" spans="1:10" ht="12.75">
      <c r="A583" s="93" t="s">
        <v>3706</v>
      </c>
      <c r="B583" s="94" t="s">
        <v>3707</v>
      </c>
      <c r="C583" s="70">
        <v>18</v>
      </c>
      <c r="D583" s="70"/>
      <c r="E583" s="70">
        <v>3</v>
      </c>
      <c r="F583" s="70">
        <v>5</v>
      </c>
      <c r="G583" s="70">
        <f t="shared" si="37"/>
        <v>26</v>
      </c>
      <c r="H583" s="72">
        <v>55</v>
      </c>
      <c r="I583" s="72">
        <f>SUM(G583,H583)</f>
        <v>81</v>
      </c>
      <c r="J583" s="73">
        <v>9</v>
      </c>
    </row>
    <row r="584" spans="1:10" ht="12.75">
      <c r="A584" s="93" t="s">
        <v>3708</v>
      </c>
      <c r="B584" s="94" t="s">
        <v>3709</v>
      </c>
      <c r="C584" s="70">
        <v>13</v>
      </c>
      <c r="D584" s="70">
        <v>10</v>
      </c>
      <c r="E584" s="70">
        <v>5</v>
      </c>
      <c r="F584" s="70">
        <v>10</v>
      </c>
      <c r="G584" s="70">
        <f t="shared" si="37"/>
        <v>38</v>
      </c>
      <c r="H584" s="72">
        <v>41</v>
      </c>
      <c r="I584" s="72">
        <f>SUM(G584,H584)</f>
        <v>79</v>
      </c>
      <c r="J584" s="73">
        <v>8</v>
      </c>
    </row>
    <row r="585" spans="1:10" ht="12.75">
      <c r="A585" s="93" t="s">
        <v>3710</v>
      </c>
      <c r="B585" s="94" t="s">
        <v>3711</v>
      </c>
      <c r="C585" s="70">
        <v>19</v>
      </c>
      <c r="D585" s="70">
        <v>10</v>
      </c>
      <c r="E585" s="70">
        <v>5</v>
      </c>
      <c r="F585" s="70">
        <v>10</v>
      </c>
      <c r="G585" s="70">
        <f t="shared" si="37"/>
        <v>44</v>
      </c>
      <c r="H585" s="72">
        <v>40</v>
      </c>
      <c r="I585" s="72">
        <f>SUM(G585,H585)</f>
        <v>84</v>
      </c>
      <c r="J585" s="73">
        <v>9</v>
      </c>
    </row>
    <row r="586" spans="1:10" ht="12.75">
      <c r="A586" s="87" t="s">
        <v>3712</v>
      </c>
      <c r="B586" s="88" t="s">
        <v>3713</v>
      </c>
      <c r="C586" s="46">
        <v>14</v>
      </c>
      <c r="D586" s="46">
        <v>10</v>
      </c>
      <c r="E586" s="46"/>
      <c r="F586" s="46"/>
      <c r="G586" s="46">
        <f t="shared" si="37"/>
        <v>24</v>
      </c>
      <c r="J586" s="50"/>
    </row>
    <row r="587" spans="1:10" ht="12.75">
      <c r="A587" s="93" t="s">
        <v>3714</v>
      </c>
      <c r="B587" s="94" t="s">
        <v>3715</v>
      </c>
      <c r="C587" s="70">
        <v>19</v>
      </c>
      <c r="D587" s="70">
        <v>10</v>
      </c>
      <c r="E587" s="70">
        <v>5</v>
      </c>
      <c r="F587" s="70">
        <v>10</v>
      </c>
      <c r="G587" s="70">
        <f t="shared" si="37"/>
        <v>44</v>
      </c>
      <c r="H587" s="72">
        <v>31</v>
      </c>
      <c r="I587" s="72">
        <f>SUM(G587,H587)</f>
        <v>75</v>
      </c>
      <c r="J587" s="73">
        <v>8</v>
      </c>
    </row>
    <row r="588" spans="1:10" ht="15" customHeight="1">
      <c r="A588" s="93" t="s">
        <v>3716</v>
      </c>
      <c r="B588" s="94" t="s">
        <v>3717</v>
      </c>
      <c r="C588" s="70"/>
      <c r="D588" s="70"/>
      <c r="E588" s="70"/>
      <c r="F588" s="70"/>
      <c r="G588" s="70">
        <f t="shared" si="37"/>
        <v>0</v>
      </c>
      <c r="H588" s="72"/>
      <c r="I588" s="72">
        <f>SUM(G588,H588)</f>
        <v>0</v>
      </c>
      <c r="J588" s="73"/>
    </row>
    <row r="589" spans="1:10" ht="12.75">
      <c r="A589" s="87" t="s">
        <v>3718</v>
      </c>
      <c r="B589" s="88" t="s">
        <v>3719</v>
      </c>
      <c r="C589" s="46"/>
      <c r="D589" s="46"/>
      <c r="E589" s="46"/>
      <c r="F589" s="46"/>
      <c r="G589" s="46">
        <v>39</v>
      </c>
      <c r="J589" s="50"/>
    </row>
    <row r="590" spans="1:10" ht="12.75">
      <c r="A590" s="93" t="s">
        <v>3720</v>
      </c>
      <c r="B590" s="94" t="s">
        <v>3721</v>
      </c>
      <c r="C590" s="70"/>
      <c r="D590" s="70"/>
      <c r="E590" s="70"/>
      <c r="F590" s="70"/>
      <c r="G590" s="70">
        <f>SUM(C590,D590,E590,F590)</f>
        <v>0</v>
      </c>
      <c r="H590" s="72"/>
      <c r="I590" s="72">
        <f>SUM(G590,H590)</f>
        <v>0</v>
      </c>
      <c r="J590" s="73"/>
    </row>
    <row r="591" spans="1:10" ht="12.75">
      <c r="A591" s="87" t="s">
        <v>3722</v>
      </c>
      <c r="B591" s="88" t="s">
        <v>3723</v>
      </c>
      <c r="C591" s="46">
        <v>19</v>
      </c>
      <c r="D591" s="46">
        <v>10</v>
      </c>
      <c r="E591" s="46"/>
      <c r="F591" s="46"/>
      <c r="G591" s="46">
        <f>SUM(C591,D591,E591,F591)</f>
        <v>29</v>
      </c>
      <c r="J591" s="50"/>
    </row>
    <row r="592" spans="1:10" ht="12.75">
      <c r="A592" s="87" t="s">
        <v>3724</v>
      </c>
      <c r="B592" s="88" t="s">
        <v>3725</v>
      </c>
      <c r="C592" s="46"/>
      <c r="D592" s="46"/>
      <c r="E592" s="46"/>
      <c r="F592" s="46"/>
      <c r="G592" s="46">
        <v>44</v>
      </c>
      <c r="J592" s="50"/>
    </row>
    <row r="593" spans="1:10" ht="12.75">
      <c r="A593" s="93" t="s">
        <v>3726</v>
      </c>
      <c r="B593" s="94" t="s">
        <v>3727</v>
      </c>
      <c r="C593" s="70">
        <v>16</v>
      </c>
      <c r="D593" s="70"/>
      <c r="E593" s="70">
        <v>5</v>
      </c>
      <c r="F593" s="70">
        <v>10</v>
      </c>
      <c r="G593" s="70">
        <f>SUM(C593,D593,E593,F593)</f>
        <v>31</v>
      </c>
      <c r="H593" s="72">
        <v>36</v>
      </c>
      <c r="I593" s="72">
        <f>SUM(G593,H593)</f>
        <v>67</v>
      </c>
      <c r="J593" s="73">
        <v>7</v>
      </c>
    </row>
    <row r="594" spans="1:10" ht="12.75">
      <c r="A594" s="93" t="s">
        <v>3728</v>
      </c>
      <c r="B594" s="94" t="s">
        <v>3729</v>
      </c>
      <c r="C594" s="70"/>
      <c r="D594" s="70"/>
      <c r="E594" s="70"/>
      <c r="F594" s="70"/>
      <c r="G594" s="70">
        <v>39</v>
      </c>
      <c r="H594" s="72">
        <v>47</v>
      </c>
      <c r="I594" s="72">
        <f>SUM(G594,H594)</f>
        <v>86</v>
      </c>
      <c r="J594" s="73">
        <v>9</v>
      </c>
    </row>
    <row r="595" spans="1:10" ht="12.75">
      <c r="A595" s="93" t="s">
        <v>3730</v>
      </c>
      <c r="B595" s="94" t="s">
        <v>3731</v>
      </c>
      <c r="C595" s="70"/>
      <c r="D595" s="70"/>
      <c r="E595" s="70">
        <v>3</v>
      </c>
      <c r="F595" s="70">
        <v>5</v>
      </c>
      <c r="G595" s="70">
        <f aca="true" t="shared" si="38" ref="G595:G605">SUM(C595,D595,E595,F595)</f>
        <v>8</v>
      </c>
      <c r="H595" s="72"/>
      <c r="I595" s="72">
        <f>SUM(G595,H595)</f>
        <v>8</v>
      </c>
      <c r="J595" s="73"/>
    </row>
    <row r="596" spans="1:10" ht="12.75">
      <c r="A596" s="107" t="s">
        <v>3732</v>
      </c>
      <c r="B596" s="108" t="s">
        <v>3733</v>
      </c>
      <c r="C596" s="48">
        <v>20</v>
      </c>
      <c r="E596" s="48">
        <v>5</v>
      </c>
      <c r="F596" s="48">
        <v>10</v>
      </c>
      <c r="G596" s="48">
        <f t="shared" si="38"/>
        <v>35</v>
      </c>
      <c r="J596" s="50"/>
    </row>
    <row r="597" spans="1:10" ht="12.75">
      <c r="A597" s="107"/>
      <c r="B597" s="109" t="s">
        <v>3734</v>
      </c>
      <c r="C597" s="57"/>
      <c r="D597" s="57"/>
      <c r="E597" s="57">
        <v>5</v>
      </c>
      <c r="F597" s="57">
        <v>10</v>
      </c>
      <c r="G597" s="57">
        <f t="shared" si="38"/>
        <v>15</v>
      </c>
      <c r="H597" s="59"/>
      <c r="I597" s="59">
        <f>SUM(G597,H597)</f>
        <v>15</v>
      </c>
      <c r="J597" s="65"/>
    </row>
    <row r="598" spans="1:10" ht="12.75">
      <c r="A598" s="87" t="s">
        <v>3735</v>
      </c>
      <c r="B598" s="88" t="s">
        <v>3736</v>
      </c>
      <c r="C598" s="46">
        <v>15</v>
      </c>
      <c r="D598" s="46">
        <v>10</v>
      </c>
      <c r="E598" s="46">
        <v>5</v>
      </c>
      <c r="F598" s="46"/>
      <c r="G598" s="46">
        <f t="shared" si="38"/>
        <v>30</v>
      </c>
      <c r="H598" s="66"/>
      <c r="I598" s="66"/>
      <c r="J598" s="110"/>
    </row>
    <row r="599" spans="1:10" s="77" customFormat="1" ht="12.75">
      <c r="A599" s="89" t="s">
        <v>3737</v>
      </c>
      <c r="B599" s="90" t="s">
        <v>3738</v>
      </c>
      <c r="C599" s="46">
        <v>16</v>
      </c>
      <c r="D599" s="46"/>
      <c r="E599" s="46"/>
      <c r="F599" s="46"/>
      <c r="G599" s="46">
        <f t="shared" si="38"/>
        <v>16</v>
      </c>
      <c r="H599" s="66"/>
      <c r="I599" s="66"/>
      <c r="J599" s="110"/>
    </row>
    <row r="600" spans="1:10" ht="12.75">
      <c r="A600" s="93" t="s">
        <v>3739</v>
      </c>
      <c r="B600" s="94" t="s">
        <v>3740</v>
      </c>
      <c r="C600" s="70"/>
      <c r="D600" s="70"/>
      <c r="E600" s="70"/>
      <c r="F600" s="70"/>
      <c r="G600" s="46">
        <f t="shared" si="38"/>
        <v>0</v>
      </c>
      <c r="H600" s="70"/>
      <c r="I600" s="70">
        <f>SUM(G600,H600)</f>
        <v>0</v>
      </c>
      <c r="J600" s="111"/>
    </row>
    <row r="601" spans="1:10" ht="12.75">
      <c r="A601" s="89" t="s">
        <v>3741</v>
      </c>
      <c r="B601" s="90" t="s">
        <v>3742</v>
      </c>
      <c r="C601" s="46">
        <v>20</v>
      </c>
      <c r="D601" s="46">
        <v>10</v>
      </c>
      <c r="E601" s="46">
        <v>5</v>
      </c>
      <c r="F601" s="46">
        <v>10</v>
      </c>
      <c r="G601" s="46">
        <f t="shared" si="38"/>
        <v>45</v>
      </c>
      <c r="H601" s="66"/>
      <c r="I601" s="66"/>
      <c r="J601" s="110"/>
    </row>
    <row r="602" spans="1:10" ht="12.75">
      <c r="A602" s="93" t="s">
        <v>3743</v>
      </c>
      <c r="B602" s="94" t="s">
        <v>3744</v>
      </c>
      <c r="C602" s="70">
        <v>10</v>
      </c>
      <c r="D602" s="70">
        <v>10</v>
      </c>
      <c r="E602" s="70">
        <v>5</v>
      </c>
      <c r="F602" s="70">
        <v>10</v>
      </c>
      <c r="G602" s="70">
        <f t="shared" si="38"/>
        <v>35</v>
      </c>
      <c r="H602" s="70">
        <v>28</v>
      </c>
      <c r="I602" s="70">
        <f aca="true" t="shared" si="39" ref="I602:I608">SUM(G602,H602)</f>
        <v>63</v>
      </c>
      <c r="J602" s="111">
        <v>7</v>
      </c>
    </row>
    <row r="603" spans="1:10" ht="12.75">
      <c r="A603" s="93" t="s">
        <v>3745</v>
      </c>
      <c r="B603" s="94" t="s">
        <v>3746</v>
      </c>
      <c r="C603" s="70">
        <v>16</v>
      </c>
      <c r="D603" s="70"/>
      <c r="E603" s="70">
        <v>3</v>
      </c>
      <c r="F603" s="70">
        <v>5</v>
      </c>
      <c r="G603" s="70">
        <f t="shared" si="38"/>
        <v>24</v>
      </c>
      <c r="H603" s="70">
        <v>33</v>
      </c>
      <c r="I603" s="70">
        <f t="shared" si="39"/>
        <v>57</v>
      </c>
      <c r="J603" s="111">
        <v>6</v>
      </c>
    </row>
    <row r="604" spans="1:10" ht="12.75">
      <c r="A604" s="93" t="s">
        <v>3747</v>
      </c>
      <c r="B604" s="94" t="s">
        <v>3748</v>
      </c>
      <c r="C604" s="70">
        <v>7</v>
      </c>
      <c r="D604" s="70">
        <v>10</v>
      </c>
      <c r="E604" s="70">
        <v>5</v>
      </c>
      <c r="F604" s="70">
        <v>5</v>
      </c>
      <c r="G604" s="70">
        <f t="shared" si="38"/>
        <v>27</v>
      </c>
      <c r="H604" s="70"/>
      <c r="I604" s="70">
        <f t="shared" si="39"/>
        <v>27</v>
      </c>
      <c r="J604" s="111"/>
    </row>
    <row r="605" spans="1:10" ht="12.75">
      <c r="A605" s="93" t="s">
        <v>3749</v>
      </c>
      <c r="B605" s="94" t="s">
        <v>3750</v>
      </c>
      <c r="C605" s="70">
        <v>20</v>
      </c>
      <c r="D605" s="70"/>
      <c r="E605" s="70">
        <v>5</v>
      </c>
      <c r="F605" s="70">
        <v>10</v>
      </c>
      <c r="G605" s="70">
        <f t="shared" si="38"/>
        <v>35</v>
      </c>
      <c r="H605" s="70">
        <v>48</v>
      </c>
      <c r="I605" s="70">
        <f t="shared" si="39"/>
        <v>83</v>
      </c>
      <c r="J605" s="111">
        <v>9</v>
      </c>
    </row>
    <row r="606" spans="1:10" ht="12.75">
      <c r="A606" s="93" t="s">
        <v>3751</v>
      </c>
      <c r="B606" s="94" t="s">
        <v>3752</v>
      </c>
      <c r="C606" s="70"/>
      <c r="D606" s="70"/>
      <c r="E606" s="70"/>
      <c r="F606" s="70"/>
      <c r="G606" s="70">
        <v>22</v>
      </c>
      <c r="H606" s="70">
        <v>36</v>
      </c>
      <c r="I606" s="70">
        <f t="shared" si="39"/>
        <v>58</v>
      </c>
      <c r="J606" s="111">
        <v>6</v>
      </c>
    </row>
    <row r="607" spans="1:10" ht="12.75">
      <c r="A607" s="93" t="s">
        <v>3753</v>
      </c>
      <c r="B607" s="94" t="s">
        <v>3754</v>
      </c>
      <c r="C607" s="70">
        <v>19</v>
      </c>
      <c r="D607" s="70">
        <v>10</v>
      </c>
      <c r="E607" s="70">
        <v>5</v>
      </c>
      <c r="F607" s="70">
        <v>10</v>
      </c>
      <c r="G607" s="70">
        <f>SUM(C607,D607,E607,F607)</f>
        <v>44</v>
      </c>
      <c r="H607" s="70">
        <v>35</v>
      </c>
      <c r="I607" s="70">
        <f t="shared" si="39"/>
        <v>79</v>
      </c>
      <c r="J607" s="111">
        <v>8</v>
      </c>
    </row>
    <row r="608" spans="1:10" ht="12.75">
      <c r="A608" s="93" t="s">
        <v>3755</v>
      </c>
      <c r="B608" s="94" t="s">
        <v>3756</v>
      </c>
      <c r="C608" s="70">
        <v>11</v>
      </c>
      <c r="D608" s="70"/>
      <c r="E608" s="70">
        <v>5</v>
      </c>
      <c r="F608" s="70">
        <v>10</v>
      </c>
      <c r="G608" s="70">
        <f>SUM(C608,D608,E608,F608)</f>
        <v>26</v>
      </c>
      <c r="H608" s="70">
        <v>39</v>
      </c>
      <c r="I608" s="70">
        <f t="shared" si="39"/>
        <v>65</v>
      </c>
      <c r="J608" s="111">
        <v>7</v>
      </c>
    </row>
    <row r="609" spans="1:10" ht="12.75">
      <c r="A609" s="87" t="s">
        <v>3757</v>
      </c>
      <c r="B609" s="88" t="s">
        <v>3758</v>
      </c>
      <c r="C609" s="46"/>
      <c r="D609" s="46"/>
      <c r="E609" s="46"/>
      <c r="F609" s="46"/>
      <c r="G609" s="46">
        <v>25</v>
      </c>
      <c r="H609" s="66"/>
      <c r="I609" s="66"/>
      <c r="J609" s="110"/>
    </row>
    <row r="610" spans="1:10" ht="12.75">
      <c r="A610" s="93" t="s">
        <v>3759</v>
      </c>
      <c r="B610" s="94" t="s">
        <v>3760</v>
      </c>
      <c r="C610" s="70">
        <v>16</v>
      </c>
      <c r="D610" s="70">
        <v>10</v>
      </c>
      <c r="E610" s="70">
        <v>5</v>
      </c>
      <c r="F610" s="70">
        <v>10</v>
      </c>
      <c r="G610" s="70">
        <f>SUM(C610,D610,E610,F610)</f>
        <v>41</v>
      </c>
      <c r="H610" s="70">
        <v>32</v>
      </c>
      <c r="I610" s="70">
        <f>SUM(G610,H610)</f>
        <v>73</v>
      </c>
      <c r="J610" s="111">
        <v>7</v>
      </c>
    </row>
    <row r="611" spans="1:10" ht="12.75">
      <c r="A611" s="89" t="s">
        <v>3761</v>
      </c>
      <c r="B611" s="90" t="s">
        <v>3762</v>
      </c>
      <c r="C611" s="46">
        <v>20</v>
      </c>
      <c r="D611" s="46"/>
      <c r="E611" s="46">
        <v>5</v>
      </c>
      <c r="F611" s="46"/>
      <c r="G611" s="46">
        <f>SUM(C611,D611,E611,F611)</f>
        <v>25</v>
      </c>
      <c r="H611" s="66"/>
      <c r="I611" s="66"/>
      <c r="J611" s="110"/>
    </row>
    <row r="612" spans="1:10" ht="12.75">
      <c r="A612" s="93" t="s">
        <v>3763</v>
      </c>
      <c r="B612" s="94" t="s">
        <v>3764</v>
      </c>
      <c r="C612" s="70"/>
      <c r="D612" s="70"/>
      <c r="E612" s="70"/>
      <c r="F612" s="70"/>
      <c r="G612" s="70">
        <v>39</v>
      </c>
      <c r="H612" s="70">
        <v>28</v>
      </c>
      <c r="I612" s="70">
        <f>SUM(G612,H612)</f>
        <v>67</v>
      </c>
      <c r="J612" s="111">
        <v>7</v>
      </c>
    </row>
    <row r="613" spans="1:10" ht="12.75">
      <c r="A613" s="93" t="s">
        <v>3765</v>
      </c>
      <c r="B613" s="94" t="s">
        <v>3766</v>
      </c>
      <c r="C613" s="70"/>
      <c r="D613" s="70"/>
      <c r="E613" s="70"/>
      <c r="F613" s="70"/>
      <c r="G613" s="70">
        <f>SUM(C613,D613,E613,F613)</f>
        <v>0</v>
      </c>
      <c r="H613" s="70"/>
      <c r="I613" s="70">
        <f>SUM(G613,H613)</f>
        <v>0</v>
      </c>
      <c r="J613" s="111"/>
    </row>
    <row r="614" spans="1:10" ht="12.75">
      <c r="A614" s="87"/>
      <c r="B614" s="106" t="s">
        <v>3767</v>
      </c>
      <c r="C614" s="63"/>
      <c r="D614" s="63">
        <v>10</v>
      </c>
      <c r="E614" s="63"/>
      <c r="F614" s="63"/>
      <c r="G614" s="63">
        <f>SUM(C614,D614,E614,F614)</f>
        <v>10</v>
      </c>
      <c r="H614" s="112"/>
      <c r="I614" s="112">
        <f>SUM(G614,H614)</f>
        <v>10</v>
      </c>
      <c r="J614" s="113"/>
    </row>
    <row r="615" spans="1:10" ht="12.75">
      <c r="A615" s="93" t="s">
        <v>3768</v>
      </c>
      <c r="B615" s="94" t="s">
        <v>3769</v>
      </c>
      <c r="C615" s="70">
        <v>17</v>
      </c>
      <c r="D615" s="70">
        <v>10</v>
      </c>
      <c r="E615" s="70">
        <v>3</v>
      </c>
      <c r="F615" s="70">
        <v>5</v>
      </c>
      <c r="G615" s="70">
        <f>SUM(C615,D615,E615,F615)</f>
        <v>35</v>
      </c>
      <c r="H615" s="70">
        <v>38</v>
      </c>
      <c r="I615" s="70">
        <f>SUM(G615,H615)</f>
        <v>73</v>
      </c>
      <c r="J615" s="111">
        <v>8</v>
      </c>
    </row>
    <row r="616" spans="1:10" ht="12.75">
      <c r="A616" s="93" t="s">
        <v>3770</v>
      </c>
      <c r="B616" s="94" t="s">
        <v>3771</v>
      </c>
      <c r="C616" s="70"/>
      <c r="D616" s="70"/>
      <c r="E616" s="70"/>
      <c r="F616" s="70"/>
      <c r="G616" s="70">
        <f>SUM(C616,D616,E616,F616)</f>
        <v>0</v>
      </c>
      <c r="H616" s="70"/>
      <c r="I616" s="70">
        <f>SUM(G616,H616)</f>
        <v>0</v>
      </c>
      <c r="J616" s="111"/>
    </row>
    <row r="617" spans="1:10" ht="12.75">
      <c r="A617" s="87" t="s">
        <v>3772</v>
      </c>
      <c r="B617" s="88" t="s">
        <v>3773</v>
      </c>
      <c r="C617" s="46">
        <v>15</v>
      </c>
      <c r="D617" s="46">
        <v>10</v>
      </c>
      <c r="E617" s="46">
        <v>5</v>
      </c>
      <c r="F617" s="46">
        <v>5</v>
      </c>
      <c r="G617" s="46">
        <f>SUM(C617,D617,E617,F617)</f>
        <v>35</v>
      </c>
      <c r="H617" s="66"/>
      <c r="I617" s="66"/>
      <c r="J617" s="110"/>
    </row>
    <row r="618" spans="1:10" ht="12.75">
      <c r="A618" s="87" t="s">
        <v>3774</v>
      </c>
      <c r="B618" s="88" t="s">
        <v>3775</v>
      </c>
      <c r="C618" s="46"/>
      <c r="D618" s="46"/>
      <c r="E618" s="46"/>
      <c r="F618" s="46"/>
      <c r="G618" s="46">
        <v>45</v>
      </c>
      <c r="H618" s="66"/>
      <c r="I618" s="66"/>
      <c r="J618" s="110"/>
    </row>
    <row r="619" spans="1:10" ht="12.75">
      <c r="A619" s="87" t="s">
        <v>3776</v>
      </c>
      <c r="B619" s="88" t="s">
        <v>3777</v>
      </c>
      <c r="C619" s="46"/>
      <c r="D619" s="46"/>
      <c r="E619" s="46"/>
      <c r="F619" s="46"/>
      <c r="G619" s="46">
        <f>SUM(C619,D619,E619,F619)</f>
        <v>0</v>
      </c>
      <c r="H619" s="66"/>
      <c r="I619" s="66"/>
      <c r="J619" s="110"/>
    </row>
    <row r="620" spans="1:10" ht="12.75">
      <c r="A620" s="93" t="s">
        <v>3778</v>
      </c>
      <c r="B620" s="94" t="s">
        <v>3779</v>
      </c>
      <c r="C620" s="70">
        <v>19</v>
      </c>
      <c r="D620" s="70">
        <v>10</v>
      </c>
      <c r="E620" s="70">
        <v>5</v>
      </c>
      <c r="F620" s="70">
        <v>10</v>
      </c>
      <c r="G620" s="70">
        <f>SUM(C620,D620,E620,F620)</f>
        <v>44</v>
      </c>
      <c r="H620" s="70">
        <v>46</v>
      </c>
      <c r="I620" s="70">
        <f>SUM(G620,H620)</f>
        <v>90</v>
      </c>
      <c r="J620" s="111">
        <v>9</v>
      </c>
    </row>
    <row r="621" spans="1:10" ht="12.75">
      <c r="A621" s="93" t="s">
        <v>3780</v>
      </c>
      <c r="B621" s="94" t="s">
        <v>3781</v>
      </c>
      <c r="C621" s="70"/>
      <c r="D621" s="70"/>
      <c r="E621" s="70">
        <v>5</v>
      </c>
      <c r="F621" s="70">
        <v>10</v>
      </c>
      <c r="G621" s="70">
        <f>SUM(C621,D621,E621,F621)</f>
        <v>15</v>
      </c>
      <c r="H621" s="70"/>
      <c r="I621" s="70">
        <f>SUM(G621,H621)</f>
        <v>15</v>
      </c>
      <c r="J621" s="111"/>
    </row>
    <row r="622" spans="1:10" ht="12.75">
      <c r="A622" s="85" t="s">
        <v>3782</v>
      </c>
      <c r="B622" s="86" t="s">
        <v>3783</v>
      </c>
      <c r="C622" s="80">
        <v>6</v>
      </c>
      <c r="D622" s="80">
        <v>10</v>
      </c>
      <c r="E622" s="80">
        <v>3</v>
      </c>
      <c r="F622" s="80">
        <v>4</v>
      </c>
      <c r="G622" s="80">
        <f>SUM(C622+D622+E622+F622)</f>
        <v>23</v>
      </c>
      <c r="H622" s="80"/>
      <c r="I622" s="80">
        <f>SUM(G622,H622)</f>
        <v>23</v>
      </c>
      <c r="J622" s="114"/>
    </row>
    <row r="623" spans="1:10" ht="12.75">
      <c r="A623" s="93" t="s">
        <v>3784</v>
      </c>
      <c r="B623" s="94" t="s">
        <v>3785</v>
      </c>
      <c r="C623" s="70"/>
      <c r="D623" s="70"/>
      <c r="E623" s="70"/>
      <c r="F623" s="70"/>
      <c r="G623" s="70">
        <v>33</v>
      </c>
      <c r="H623" s="70">
        <v>33</v>
      </c>
      <c r="I623" s="70">
        <f>SUM(G623,H623)</f>
        <v>66</v>
      </c>
      <c r="J623" s="111">
        <v>7</v>
      </c>
    </row>
    <row r="624" spans="1:10" ht="12.75">
      <c r="A624" s="87" t="s">
        <v>3786</v>
      </c>
      <c r="B624" s="88" t="s">
        <v>3787</v>
      </c>
      <c r="C624" s="46"/>
      <c r="D624" s="46"/>
      <c r="E624" s="46"/>
      <c r="F624" s="46"/>
      <c r="G624" s="46">
        <v>42</v>
      </c>
      <c r="H624" s="66"/>
      <c r="I624" s="66"/>
      <c r="J624" s="110"/>
    </row>
    <row r="625" spans="1:10" ht="12.75">
      <c r="A625" s="87" t="s">
        <v>3788</v>
      </c>
      <c r="B625" s="88" t="s">
        <v>3789</v>
      </c>
      <c r="C625" s="46"/>
      <c r="D625" s="46"/>
      <c r="E625" s="46"/>
      <c r="F625" s="46"/>
      <c r="G625" s="46">
        <v>44</v>
      </c>
      <c r="H625" s="66"/>
      <c r="I625" s="66"/>
      <c r="J625" s="110"/>
    </row>
    <row r="626" spans="1:10" ht="12.75">
      <c r="A626" s="87" t="s">
        <v>3790</v>
      </c>
      <c r="B626" s="88" t="s">
        <v>3791</v>
      </c>
      <c r="C626" s="46"/>
      <c r="D626" s="46"/>
      <c r="E626" s="46"/>
      <c r="F626" s="46"/>
      <c r="G626" s="70">
        <f>SUM(C626,D626,E626,F626)</f>
        <v>0</v>
      </c>
      <c r="H626" s="66"/>
      <c r="I626" s="66"/>
      <c r="J626" s="110"/>
    </row>
    <row r="627" spans="1:10" ht="12.75">
      <c r="A627" s="93" t="s">
        <v>3792</v>
      </c>
      <c r="B627" s="94" t="s">
        <v>3793</v>
      </c>
      <c r="C627" s="70">
        <v>14</v>
      </c>
      <c r="D627" s="70">
        <v>10</v>
      </c>
      <c r="E627" s="70">
        <v>5</v>
      </c>
      <c r="F627" s="70">
        <v>10</v>
      </c>
      <c r="G627" s="70">
        <f>SUM(C627,D627,E627,F627)</f>
        <v>39</v>
      </c>
      <c r="H627" s="70">
        <v>41</v>
      </c>
      <c r="I627" s="70">
        <f>SUM(G627,H627)</f>
        <v>80</v>
      </c>
      <c r="J627" s="111">
        <v>8</v>
      </c>
    </row>
    <row r="628" spans="1:10" ht="12.75">
      <c r="A628" s="93" t="s">
        <v>3794</v>
      </c>
      <c r="B628" s="94" t="s">
        <v>3795</v>
      </c>
      <c r="C628" s="70">
        <v>17</v>
      </c>
      <c r="D628" s="70">
        <v>10</v>
      </c>
      <c r="E628" s="70">
        <v>5</v>
      </c>
      <c r="F628" s="70">
        <v>10</v>
      </c>
      <c r="G628" s="70">
        <f>SUM(C628,D628,E628,F628)</f>
        <v>42</v>
      </c>
      <c r="H628" s="70">
        <v>47</v>
      </c>
      <c r="I628" s="70">
        <f>SUM(G628,H628)</f>
        <v>89</v>
      </c>
      <c r="J628" s="111">
        <v>9</v>
      </c>
    </row>
    <row r="629" spans="1:10" ht="12.75">
      <c r="A629" s="87" t="s">
        <v>3796</v>
      </c>
      <c r="B629" s="88" t="s">
        <v>3797</v>
      </c>
      <c r="C629" s="46"/>
      <c r="D629" s="46"/>
      <c r="E629" s="46"/>
      <c r="F629" s="46"/>
      <c r="G629" s="46">
        <v>35</v>
      </c>
      <c r="H629" s="66"/>
      <c r="I629" s="66"/>
      <c r="J629" s="110"/>
    </row>
    <row r="630" spans="1:10" ht="12.75">
      <c r="A630" s="87" t="s">
        <v>3798</v>
      </c>
      <c r="B630" s="88" t="s">
        <v>3799</v>
      </c>
      <c r="C630" s="46"/>
      <c r="D630" s="46"/>
      <c r="E630" s="46"/>
      <c r="F630" s="46"/>
      <c r="G630" s="46"/>
      <c r="H630" s="66"/>
      <c r="I630" s="66"/>
      <c r="J630" s="110"/>
    </row>
    <row r="631" spans="1:10" ht="12.75">
      <c r="A631" s="87" t="s">
        <v>3800</v>
      </c>
      <c r="B631" s="88" t="s">
        <v>3801</v>
      </c>
      <c r="C631" s="46"/>
      <c r="D631" s="46"/>
      <c r="E631" s="46"/>
      <c r="F631" s="46"/>
      <c r="G631" s="46">
        <v>32</v>
      </c>
      <c r="H631" s="66"/>
      <c r="I631" s="66"/>
      <c r="J631" s="110"/>
    </row>
    <row r="632" spans="1:10" ht="12.75">
      <c r="A632" s="87" t="s">
        <v>3802</v>
      </c>
      <c r="B632" s="88" t="s">
        <v>3803</v>
      </c>
      <c r="C632" s="46">
        <v>20</v>
      </c>
      <c r="D632" s="46">
        <v>10</v>
      </c>
      <c r="E632" s="46">
        <v>5</v>
      </c>
      <c r="F632" s="46">
        <v>10</v>
      </c>
      <c r="G632" s="46">
        <f>SUM(C632,D632,E632,F632)</f>
        <v>45</v>
      </c>
      <c r="H632" s="66"/>
      <c r="I632" s="66"/>
      <c r="J632" s="110"/>
    </row>
    <row r="633" spans="1:10" ht="12.75">
      <c r="A633" s="93" t="s">
        <v>3804</v>
      </c>
      <c r="B633" s="94" t="s">
        <v>3805</v>
      </c>
      <c r="C633" s="70">
        <v>19</v>
      </c>
      <c r="D633" s="70">
        <v>10</v>
      </c>
      <c r="E633" s="70">
        <v>5</v>
      </c>
      <c r="F633" s="70">
        <v>10</v>
      </c>
      <c r="G633" s="70">
        <f>SUM(C633,D633,E633,F633)</f>
        <v>44</v>
      </c>
      <c r="H633" s="70">
        <v>32</v>
      </c>
      <c r="I633" s="70">
        <f>SUM(G633,H633)</f>
        <v>76</v>
      </c>
      <c r="J633" s="111">
        <v>8</v>
      </c>
    </row>
    <row r="634" spans="1:10" ht="12.75">
      <c r="A634" s="87" t="s">
        <v>3806</v>
      </c>
      <c r="B634" s="88" t="s">
        <v>3807</v>
      </c>
      <c r="C634" s="46"/>
      <c r="D634" s="46"/>
      <c r="E634" s="46"/>
      <c r="F634" s="46"/>
      <c r="G634" s="46">
        <f>SUM(C634,D634,E634,F634)</f>
        <v>0</v>
      </c>
      <c r="H634" s="66"/>
      <c r="I634" s="66"/>
      <c r="J634" s="110"/>
    </row>
    <row r="635" spans="1:10" s="77" customFormat="1" ht="12.75">
      <c r="A635" s="87" t="s">
        <v>3808</v>
      </c>
      <c r="B635" s="88" t="s">
        <v>3809</v>
      </c>
      <c r="C635" s="46"/>
      <c r="D635" s="46"/>
      <c r="E635" s="46"/>
      <c r="F635" s="46"/>
      <c r="G635" s="46"/>
      <c r="H635" s="66"/>
      <c r="I635" s="66"/>
      <c r="J635" s="110"/>
    </row>
    <row r="636" spans="1:10" ht="12.75">
      <c r="A636" s="87" t="s">
        <v>3810</v>
      </c>
      <c r="B636" s="88" t="s">
        <v>3811</v>
      </c>
      <c r="C636" s="46">
        <v>16</v>
      </c>
      <c r="D636" s="46">
        <v>10</v>
      </c>
      <c r="E636" s="46">
        <v>5</v>
      </c>
      <c r="F636" s="46">
        <v>10</v>
      </c>
      <c r="G636" s="46">
        <f>SUM(C636,D636,E636,F636)</f>
        <v>41</v>
      </c>
      <c r="H636" s="66"/>
      <c r="I636" s="66"/>
      <c r="J636" s="110"/>
    </row>
    <row r="637" spans="1:10" ht="12.75">
      <c r="A637" s="89" t="s">
        <v>3812</v>
      </c>
      <c r="B637" s="90" t="s">
        <v>3813</v>
      </c>
      <c r="C637" s="46">
        <v>19</v>
      </c>
      <c r="D637" s="46">
        <v>10</v>
      </c>
      <c r="E637" s="46">
        <v>5</v>
      </c>
      <c r="F637" s="46"/>
      <c r="G637" s="46">
        <f>SUM(C637,D637,E637,F637)</f>
        <v>34</v>
      </c>
      <c r="H637" s="66"/>
      <c r="I637" s="66"/>
      <c r="J637" s="110"/>
    </row>
    <row r="638" spans="1:10" ht="12.75">
      <c r="A638" s="89" t="s">
        <v>3814</v>
      </c>
      <c r="B638" s="90" t="s">
        <v>3815</v>
      </c>
      <c r="C638" s="46">
        <v>15</v>
      </c>
      <c r="D638" s="46"/>
      <c r="E638" s="46"/>
      <c r="F638" s="46"/>
      <c r="G638" s="46">
        <f>SUM(C638,D638,E638,F638)</f>
        <v>15</v>
      </c>
      <c r="H638" s="66"/>
      <c r="I638" s="66"/>
      <c r="J638" s="110"/>
    </row>
    <row r="639" spans="1:10" ht="12.75">
      <c r="A639" s="87" t="s">
        <v>3816</v>
      </c>
      <c r="B639" s="88" t="s">
        <v>3817</v>
      </c>
      <c r="C639" s="46"/>
      <c r="D639" s="46"/>
      <c r="E639" s="46"/>
      <c r="F639" s="46"/>
      <c r="G639" s="46"/>
      <c r="H639" s="66"/>
      <c r="I639" s="66"/>
      <c r="J639" s="110"/>
    </row>
    <row r="640" spans="1:10" ht="12.75">
      <c r="A640" s="93" t="s">
        <v>3818</v>
      </c>
      <c r="B640" s="94" t="s">
        <v>3819</v>
      </c>
      <c r="C640" s="70"/>
      <c r="D640" s="70">
        <v>10</v>
      </c>
      <c r="E640" s="70">
        <v>5</v>
      </c>
      <c r="F640" s="70">
        <v>10</v>
      </c>
      <c r="G640" s="70">
        <f aca="true" t="shared" si="40" ref="G640:G645">SUM(C640,D640,E640,F640)</f>
        <v>25</v>
      </c>
      <c r="H640" s="70">
        <v>46</v>
      </c>
      <c r="I640" s="70">
        <f>SUM(G640,H640)</f>
        <v>71</v>
      </c>
      <c r="J640" s="111">
        <v>8</v>
      </c>
    </row>
    <row r="641" spans="1:10" ht="12.75">
      <c r="A641" s="89" t="s">
        <v>3820</v>
      </c>
      <c r="B641" s="90" t="s">
        <v>3821</v>
      </c>
      <c r="C641" s="46">
        <v>15</v>
      </c>
      <c r="D641" s="46">
        <v>10</v>
      </c>
      <c r="E641" s="46">
        <v>5</v>
      </c>
      <c r="F641" s="46">
        <v>5</v>
      </c>
      <c r="G641" s="46">
        <f t="shared" si="40"/>
        <v>35</v>
      </c>
      <c r="H641" s="66"/>
      <c r="I641" s="66"/>
      <c r="J641" s="110"/>
    </row>
    <row r="642" spans="1:10" ht="12.75">
      <c r="A642" s="89" t="s">
        <v>3822</v>
      </c>
      <c r="B642" s="90" t="s">
        <v>3823</v>
      </c>
      <c r="C642" s="46">
        <v>18</v>
      </c>
      <c r="D642" s="46">
        <v>10</v>
      </c>
      <c r="E642" s="46">
        <v>5</v>
      </c>
      <c r="F642" s="46">
        <v>10</v>
      </c>
      <c r="G642" s="46">
        <f t="shared" si="40"/>
        <v>43</v>
      </c>
      <c r="H642" s="66">
        <v>44</v>
      </c>
      <c r="I642" s="66">
        <f>SUM(G642,H642)</f>
        <v>87</v>
      </c>
      <c r="J642" s="110"/>
    </row>
    <row r="643" spans="1:10" s="77" customFormat="1" ht="12.75">
      <c r="A643" s="87" t="s">
        <v>3824</v>
      </c>
      <c r="B643" s="88" t="s">
        <v>3825</v>
      </c>
      <c r="C643" s="46"/>
      <c r="D643" s="46"/>
      <c r="E643" s="46"/>
      <c r="F643" s="46" t="s">
        <v>3826</v>
      </c>
      <c r="G643" s="46">
        <f t="shared" si="40"/>
        <v>0</v>
      </c>
      <c r="H643" s="66"/>
      <c r="I643" s="66"/>
      <c r="J643" s="110"/>
    </row>
    <row r="644" spans="1:10" ht="12.75">
      <c r="A644" s="89" t="s">
        <v>3827</v>
      </c>
      <c r="B644" s="90" t="s">
        <v>3828</v>
      </c>
      <c r="C644" s="46">
        <v>18</v>
      </c>
      <c r="D644" s="46">
        <v>10</v>
      </c>
      <c r="E644" s="46">
        <v>5</v>
      </c>
      <c r="F644" s="46">
        <v>10</v>
      </c>
      <c r="G644" s="46">
        <f t="shared" si="40"/>
        <v>43</v>
      </c>
      <c r="H644" s="66"/>
      <c r="I644" s="66"/>
      <c r="J644" s="110"/>
    </row>
    <row r="645" spans="1:10" ht="12.75">
      <c r="A645" s="93" t="s">
        <v>3829</v>
      </c>
      <c r="B645" s="94" t="s">
        <v>3830</v>
      </c>
      <c r="C645" s="70">
        <v>18</v>
      </c>
      <c r="D645" s="70">
        <v>10</v>
      </c>
      <c r="E645" s="70">
        <v>5</v>
      </c>
      <c r="F645" s="70">
        <v>10</v>
      </c>
      <c r="G645" s="70">
        <f t="shared" si="40"/>
        <v>43</v>
      </c>
      <c r="H645" s="70">
        <v>39</v>
      </c>
      <c r="I645" s="70">
        <f>SUM(G645,H645)</f>
        <v>82</v>
      </c>
      <c r="J645" s="111">
        <v>9</v>
      </c>
    </row>
    <row r="646" spans="1:10" ht="12.75">
      <c r="A646" s="93" t="s">
        <v>3831</v>
      </c>
      <c r="B646" s="94" t="s">
        <v>3832</v>
      </c>
      <c r="C646" s="70"/>
      <c r="D646" s="70"/>
      <c r="E646" s="70"/>
      <c r="F646" s="70" t="s">
        <v>3833</v>
      </c>
      <c r="G646" s="70">
        <v>33</v>
      </c>
      <c r="H646" s="70">
        <v>27</v>
      </c>
      <c r="I646" s="70">
        <f>SUM(G646,H646)</f>
        <v>60</v>
      </c>
      <c r="J646" s="111">
        <v>6</v>
      </c>
    </row>
    <row r="647" spans="1:10" ht="12.75">
      <c r="A647" s="87" t="s">
        <v>3834</v>
      </c>
      <c r="B647" s="88" t="s">
        <v>3835</v>
      </c>
      <c r="C647" s="46"/>
      <c r="D647" s="46"/>
      <c r="E647" s="46"/>
      <c r="F647" s="46"/>
      <c r="G647" s="46">
        <v>43</v>
      </c>
      <c r="H647" s="66"/>
      <c r="I647" s="66"/>
      <c r="J647" s="110"/>
    </row>
    <row r="648" spans="1:10" ht="12.75">
      <c r="A648" s="87" t="s">
        <v>3836</v>
      </c>
      <c r="B648" s="88" t="s">
        <v>3837</v>
      </c>
      <c r="C648" s="46"/>
      <c r="D648" s="46"/>
      <c r="E648" s="46"/>
      <c r="F648" s="46"/>
      <c r="G648" s="46">
        <f>SUM(C648,D648,E648,F648)</f>
        <v>0</v>
      </c>
      <c r="H648" s="66"/>
      <c r="I648" s="66"/>
      <c r="J648" s="110"/>
    </row>
    <row r="649" spans="1:10" ht="12.75">
      <c r="A649" s="93" t="s">
        <v>3838</v>
      </c>
      <c r="B649" s="94" t="s">
        <v>3839</v>
      </c>
      <c r="C649" s="70">
        <v>13</v>
      </c>
      <c r="D649" s="70">
        <v>10</v>
      </c>
      <c r="E649" s="70">
        <v>5</v>
      </c>
      <c r="F649" s="70">
        <v>10</v>
      </c>
      <c r="G649" s="70">
        <f>SUM(C649,D649,E649,F649)</f>
        <v>38</v>
      </c>
      <c r="H649" s="70">
        <v>30</v>
      </c>
      <c r="I649" s="70">
        <f>SUM(G649,H649)</f>
        <v>68</v>
      </c>
      <c r="J649" s="111">
        <v>7</v>
      </c>
    </row>
    <row r="650" spans="1:10" ht="12.75">
      <c r="A650" s="93" t="s">
        <v>3840</v>
      </c>
      <c r="B650" s="94" t="s">
        <v>3841</v>
      </c>
      <c r="C650" s="70">
        <v>18</v>
      </c>
      <c r="D650" s="70">
        <v>10</v>
      </c>
      <c r="E650" s="70">
        <v>5</v>
      </c>
      <c r="F650" s="70">
        <v>10</v>
      </c>
      <c r="G650" s="70">
        <f>SUM(C650,D650,E650,F650)</f>
        <v>43</v>
      </c>
      <c r="H650" s="70">
        <v>48</v>
      </c>
      <c r="I650" s="70">
        <f>SUM(G650,H650)</f>
        <v>91</v>
      </c>
      <c r="J650" s="111">
        <v>10</v>
      </c>
    </row>
    <row r="651" spans="1:10" ht="12.75">
      <c r="A651" s="87" t="s">
        <v>3842</v>
      </c>
      <c r="B651" s="88" t="s">
        <v>3843</v>
      </c>
      <c r="C651" s="46"/>
      <c r="D651" s="46"/>
      <c r="E651" s="46"/>
      <c r="F651" s="46"/>
      <c r="G651" s="46"/>
      <c r="H651" s="66"/>
      <c r="I651" s="66"/>
      <c r="J651" s="110"/>
    </row>
    <row r="652" spans="1:10" ht="12.75">
      <c r="A652" s="93" t="s">
        <v>3844</v>
      </c>
      <c r="B652" s="94" t="s">
        <v>3845</v>
      </c>
      <c r="C652" s="70">
        <v>16</v>
      </c>
      <c r="D652" s="70">
        <v>10</v>
      </c>
      <c r="E652" s="70">
        <v>5</v>
      </c>
      <c r="F652" s="70">
        <v>10</v>
      </c>
      <c r="G652" s="70">
        <f aca="true" t="shared" si="41" ref="G652:G662">SUM(C652,D652,E652,F652)</f>
        <v>41</v>
      </c>
      <c r="H652" s="70">
        <v>28</v>
      </c>
      <c r="I652" s="70">
        <f>SUM(G652,H652)</f>
        <v>69</v>
      </c>
      <c r="J652" s="111">
        <v>7</v>
      </c>
    </row>
    <row r="653" spans="1:10" ht="12.75">
      <c r="A653" s="93" t="s">
        <v>3846</v>
      </c>
      <c r="B653" s="94" t="s">
        <v>3847</v>
      </c>
      <c r="C653" s="70">
        <v>14</v>
      </c>
      <c r="D653" s="70">
        <v>10</v>
      </c>
      <c r="E653" s="70">
        <v>5</v>
      </c>
      <c r="F653" s="70">
        <v>10</v>
      </c>
      <c r="G653" s="70">
        <f t="shared" si="41"/>
        <v>39</v>
      </c>
      <c r="H653" s="70">
        <v>44</v>
      </c>
      <c r="I653" s="70">
        <f>SUM(G653,H653)</f>
        <v>83</v>
      </c>
      <c r="J653" s="111">
        <v>9</v>
      </c>
    </row>
    <row r="654" spans="1:10" s="77" customFormat="1" ht="12.75">
      <c r="A654" s="115" t="s">
        <v>3848</v>
      </c>
      <c r="B654" s="94" t="s">
        <v>3849</v>
      </c>
      <c r="C654" s="116">
        <v>16</v>
      </c>
      <c r="D654" s="116"/>
      <c r="E654" s="116">
        <v>3</v>
      </c>
      <c r="F654" s="116">
        <v>5</v>
      </c>
      <c r="G654" s="116">
        <f t="shared" si="41"/>
        <v>24</v>
      </c>
      <c r="H654" s="116" t="s">
        <v>2631</v>
      </c>
      <c r="I654" s="116">
        <f>SUM(G654,H654)</f>
        <v>24</v>
      </c>
      <c r="J654" s="117">
        <v>6</v>
      </c>
    </row>
    <row r="655" spans="1:10" ht="12.75">
      <c r="A655" s="93" t="s">
        <v>3850</v>
      </c>
      <c r="B655" s="94" t="s">
        <v>3851</v>
      </c>
      <c r="C655" s="70">
        <v>12</v>
      </c>
      <c r="D655" s="70"/>
      <c r="E655" s="70">
        <v>5</v>
      </c>
      <c r="F655" s="70">
        <v>10</v>
      </c>
      <c r="G655" s="70">
        <f t="shared" si="41"/>
        <v>27</v>
      </c>
      <c r="H655" s="70">
        <v>30</v>
      </c>
      <c r="I655" s="70">
        <f>SUM(G655,H655)</f>
        <v>57</v>
      </c>
      <c r="J655" s="111">
        <v>6</v>
      </c>
    </row>
    <row r="656" spans="1:10" ht="12.75">
      <c r="A656" s="93" t="s">
        <v>3852</v>
      </c>
      <c r="B656" s="94" t="s">
        <v>3853</v>
      </c>
      <c r="C656" s="70">
        <v>12</v>
      </c>
      <c r="D656" s="70"/>
      <c r="E656" s="70">
        <v>5</v>
      </c>
      <c r="F656" s="70">
        <v>10</v>
      </c>
      <c r="G656" s="70">
        <f t="shared" si="41"/>
        <v>27</v>
      </c>
      <c r="H656" s="70">
        <v>6</v>
      </c>
      <c r="I656" s="70">
        <f>SUM(G656,H656)</f>
        <v>33</v>
      </c>
      <c r="J656" s="111">
        <v>5</v>
      </c>
    </row>
    <row r="657" spans="1:10" ht="12.75">
      <c r="A657" s="87" t="s">
        <v>3854</v>
      </c>
      <c r="B657" s="88" t="s">
        <v>3855</v>
      </c>
      <c r="C657" s="46"/>
      <c r="D657" s="46"/>
      <c r="E657" s="46"/>
      <c r="F657" s="46"/>
      <c r="G657" s="46">
        <f t="shared" si="41"/>
        <v>0</v>
      </c>
      <c r="H657" s="66"/>
      <c r="I657" s="66"/>
      <c r="J657" s="110"/>
    </row>
    <row r="658" spans="1:10" s="77" customFormat="1" ht="12.75">
      <c r="A658" s="93" t="s">
        <v>3856</v>
      </c>
      <c r="B658" s="94" t="s">
        <v>3857</v>
      </c>
      <c r="C658" s="70"/>
      <c r="D658" s="70"/>
      <c r="E658" s="70">
        <v>5</v>
      </c>
      <c r="F658" s="70">
        <v>10</v>
      </c>
      <c r="G658" s="70">
        <f t="shared" si="41"/>
        <v>15</v>
      </c>
      <c r="H658" s="70"/>
      <c r="I658" s="70">
        <f>SUM(G658,H658)</f>
        <v>15</v>
      </c>
      <c r="J658" s="111"/>
    </row>
    <row r="659" spans="1:10" ht="12.75">
      <c r="A659" s="93" t="s">
        <v>3858</v>
      </c>
      <c r="B659" s="94" t="s">
        <v>3859</v>
      </c>
      <c r="C659" s="70">
        <v>15</v>
      </c>
      <c r="D659" s="70">
        <v>10</v>
      </c>
      <c r="E659" s="70">
        <v>5</v>
      </c>
      <c r="F659" s="70">
        <v>10</v>
      </c>
      <c r="G659" s="70">
        <f t="shared" si="41"/>
        <v>40</v>
      </c>
      <c r="H659" s="70">
        <v>30</v>
      </c>
      <c r="I659" s="70">
        <f>SUM(G659,H659)</f>
        <v>70</v>
      </c>
      <c r="J659" s="111">
        <v>7</v>
      </c>
    </row>
    <row r="660" spans="1:10" ht="12.75">
      <c r="A660" s="93" t="s">
        <v>3860</v>
      </c>
      <c r="B660" s="94" t="s">
        <v>3861</v>
      </c>
      <c r="C660" s="70">
        <v>11</v>
      </c>
      <c r="D660" s="70">
        <v>10</v>
      </c>
      <c r="E660" s="70">
        <v>3</v>
      </c>
      <c r="F660" s="70">
        <v>5</v>
      </c>
      <c r="G660" s="70">
        <f t="shared" si="41"/>
        <v>29</v>
      </c>
      <c r="H660" s="70"/>
      <c r="I660" s="70">
        <f>SUM(G660,H660)</f>
        <v>29</v>
      </c>
      <c r="J660" s="111"/>
    </row>
    <row r="661" spans="1:10" ht="12.75">
      <c r="A661" s="93" t="s">
        <v>3862</v>
      </c>
      <c r="B661" s="94" t="s">
        <v>3863</v>
      </c>
      <c r="C661" s="70">
        <v>20</v>
      </c>
      <c r="D661" s="70">
        <v>10</v>
      </c>
      <c r="E661" s="70">
        <v>5</v>
      </c>
      <c r="F661" s="70">
        <v>10</v>
      </c>
      <c r="G661" s="70">
        <f t="shared" si="41"/>
        <v>45</v>
      </c>
      <c r="H661" s="70">
        <v>52</v>
      </c>
      <c r="I661" s="70">
        <f>SUM(G661,H661)</f>
        <v>97</v>
      </c>
      <c r="J661" s="111">
        <v>10</v>
      </c>
    </row>
    <row r="662" spans="1:10" ht="12.75">
      <c r="A662" s="89" t="s">
        <v>3864</v>
      </c>
      <c r="B662" s="90" t="s">
        <v>3865</v>
      </c>
      <c r="C662" s="46">
        <v>15</v>
      </c>
      <c r="D662" s="46">
        <v>10</v>
      </c>
      <c r="E662" s="46"/>
      <c r="F662" s="46"/>
      <c r="G662" s="46">
        <f t="shared" si="41"/>
        <v>25</v>
      </c>
      <c r="H662" s="66"/>
      <c r="I662" s="66"/>
      <c r="J662" s="110"/>
    </row>
    <row r="663" spans="1:10" ht="12.75">
      <c r="A663" s="87" t="s">
        <v>3866</v>
      </c>
      <c r="B663" s="88" t="s">
        <v>3867</v>
      </c>
      <c r="C663" s="46"/>
      <c r="D663" s="46"/>
      <c r="E663" s="46"/>
      <c r="F663" s="46"/>
      <c r="G663" s="46">
        <v>36</v>
      </c>
      <c r="H663" s="66"/>
      <c r="I663" s="66"/>
      <c r="J663" s="110"/>
    </row>
    <row r="664" spans="1:10" ht="12.75">
      <c r="A664" s="93" t="s">
        <v>3868</v>
      </c>
      <c r="B664" s="94" t="s">
        <v>3869</v>
      </c>
      <c r="C664" s="70">
        <v>18</v>
      </c>
      <c r="D664" s="70">
        <v>10</v>
      </c>
      <c r="E664" s="70">
        <v>5</v>
      </c>
      <c r="F664" s="70">
        <v>10</v>
      </c>
      <c r="G664" s="70">
        <f>SUM(C664,D664,E664,F664)</f>
        <v>43</v>
      </c>
      <c r="H664" s="70">
        <v>38</v>
      </c>
      <c r="I664" s="70">
        <f>SUM(G664,H664)</f>
        <v>81</v>
      </c>
      <c r="J664" s="111">
        <v>9</v>
      </c>
    </row>
    <row r="665" spans="1:10" ht="12.75">
      <c r="A665" s="93" t="s">
        <v>3870</v>
      </c>
      <c r="B665" s="94" t="s">
        <v>3871</v>
      </c>
      <c r="C665" s="70">
        <v>9</v>
      </c>
      <c r="D665" s="70"/>
      <c r="E665" s="70">
        <v>5</v>
      </c>
      <c r="F665" s="70">
        <v>10</v>
      </c>
      <c r="G665" s="70">
        <f>SUM(C665,D665,E665,F665)</f>
        <v>24</v>
      </c>
      <c r="H665" s="70"/>
      <c r="I665" s="70">
        <f>SUM(G665,H665)</f>
        <v>24</v>
      </c>
      <c r="J665" s="111"/>
    </row>
    <row r="666" spans="1:10" s="77" customFormat="1" ht="12.75">
      <c r="A666" s="87" t="s">
        <v>3872</v>
      </c>
      <c r="B666" s="88" t="s">
        <v>3873</v>
      </c>
      <c r="C666" s="46"/>
      <c r="D666" s="46"/>
      <c r="E666" s="46"/>
      <c r="F666" s="46"/>
      <c r="G666" s="46"/>
      <c r="H666" s="66"/>
      <c r="I666" s="66"/>
      <c r="J666" s="110"/>
    </row>
    <row r="667" spans="1:10" ht="12.75">
      <c r="A667" s="93" t="s">
        <v>3874</v>
      </c>
      <c r="B667" s="94" t="s">
        <v>3875</v>
      </c>
      <c r="C667" s="70">
        <v>13</v>
      </c>
      <c r="D667" s="70"/>
      <c r="E667" s="70"/>
      <c r="F667" s="70"/>
      <c r="G667" s="70">
        <f aca="true" t="shared" si="42" ref="G667:G678">SUM(C667,D667,E667,F667)</f>
        <v>13</v>
      </c>
      <c r="H667" s="70">
        <v>28</v>
      </c>
      <c r="I667" s="70">
        <f>SUM(G667,H667)</f>
        <v>41</v>
      </c>
      <c r="J667" s="111">
        <v>7</v>
      </c>
    </row>
    <row r="668" spans="1:10" ht="12.75">
      <c r="A668" s="87" t="s">
        <v>3876</v>
      </c>
      <c r="B668" s="88" t="s">
        <v>3877</v>
      </c>
      <c r="C668" s="46"/>
      <c r="D668" s="46"/>
      <c r="E668" s="46"/>
      <c r="F668" s="46"/>
      <c r="G668" s="70">
        <f t="shared" si="42"/>
        <v>0</v>
      </c>
      <c r="H668" s="66"/>
      <c r="I668" s="66"/>
      <c r="J668" s="110"/>
    </row>
    <row r="669" spans="1:10" ht="12.75">
      <c r="A669" s="93" t="s">
        <v>3878</v>
      </c>
      <c r="B669" s="94" t="s">
        <v>3879</v>
      </c>
      <c r="C669" s="70">
        <v>18</v>
      </c>
      <c r="D669" s="70">
        <v>10</v>
      </c>
      <c r="E669" s="70">
        <v>5</v>
      </c>
      <c r="F669" s="70">
        <v>5</v>
      </c>
      <c r="G669" s="70">
        <f t="shared" si="42"/>
        <v>38</v>
      </c>
      <c r="H669" s="70">
        <v>46</v>
      </c>
      <c r="I669" s="70">
        <f>SUM(G669,H669)</f>
        <v>84</v>
      </c>
      <c r="J669" s="111">
        <v>9</v>
      </c>
    </row>
    <row r="670" spans="1:10" ht="12.75">
      <c r="A670" s="93" t="s">
        <v>3880</v>
      </c>
      <c r="B670" s="94" t="s">
        <v>3881</v>
      </c>
      <c r="C670" s="70">
        <v>16</v>
      </c>
      <c r="D670" s="70">
        <v>10</v>
      </c>
      <c r="E670" s="70">
        <v>5</v>
      </c>
      <c r="F670" s="70">
        <v>10</v>
      </c>
      <c r="G670" s="70">
        <f t="shared" si="42"/>
        <v>41</v>
      </c>
      <c r="H670" s="70">
        <v>40</v>
      </c>
      <c r="I670" s="70">
        <f>SUM(G670,H670)</f>
        <v>81</v>
      </c>
      <c r="J670" s="111">
        <v>9</v>
      </c>
    </row>
    <row r="671" spans="1:10" ht="12.75">
      <c r="A671" s="93" t="s">
        <v>3882</v>
      </c>
      <c r="B671" s="94" t="s">
        <v>3883</v>
      </c>
      <c r="C671" s="70">
        <v>7</v>
      </c>
      <c r="D671" s="70">
        <v>10</v>
      </c>
      <c r="E671" s="70"/>
      <c r="F671" s="70"/>
      <c r="G671" s="70">
        <f t="shared" si="42"/>
        <v>17</v>
      </c>
      <c r="H671" s="70"/>
      <c r="I671" s="70">
        <f>SUM(G671,H671)</f>
        <v>17</v>
      </c>
      <c r="J671" s="111"/>
    </row>
    <row r="672" spans="1:10" ht="12.75">
      <c r="A672" s="87" t="s">
        <v>3884</v>
      </c>
      <c r="B672" s="88" t="s">
        <v>3885</v>
      </c>
      <c r="C672" s="46">
        <v>14</v>
      </c>
      <c r="D672" s="46"/>
      <c r="E672" s="46"/>
      <c r="F672" s="46"/>
      <c r="G672" s="46">
        <f t="shared" si="42"/>
        <v>14</v>
      </c>
      <c r="H672" s="66"/>
      <c r="I672" s="66"/>
      <c r="J672" s="110"/>
    </row>
    <row r="673" spans="1:10" ht="12.75">
      <c r="A673" s="93" t="s">
        <v>3886</v>
      </c>
      <c r="B673" s="94" t="s">
        <v>3887</v>
      </c>
      <c r="C673" s="70">
        <v>3</v>
      </c>
      <c r="D673" s="70">
        <v>10</v>
      </c>
      <c r="E673" s="70">
        <v>5</v>
      </c>
      <c r="F673" s="70">
        <v>5</v>
      </c>
      <c r="G673" s="70">
        <f t="shared" si="42"/>
        <v>23</v>
      </c>
      <c r="H673" s="70"/>
      <c r="I673" s="70">
        <f>SUM(G673,H673)</f>
        <v>23</v>
      </c>
      <c r="J673" s="111"/>
    </row>
    <row r="674" spans="1:10" ht="12.75">
      <c r="A674" s="87" t="s">
        <v>3888</v>
      </c>
      <c r="B674" s="88" t="s">
        <v>3889</v>
      </c>
      <c r="C674" s="46">
        <v>17</v>
      </c>
      <c r="D674" s="46">
        <v>10</v>
      </c>
      <c r="E674" s="46">
        <v>5</v>
      </c>
      <c r="F674" s="46">
        <v>5</v>
      </c>
      <c r="G674" s="46">
        <f t="shared" si="42"/>
        <v>37</v>
      </c>
      <c r="H674" s="66"/>
      <c r="I674" s="66"/>
      <c r="J674" s="110"/>
    </row>
    <row r="675" spans="1:10" ht="12.75">
      <c r="A675" s="93" t="s">
        <v>3890</v>
      </c>
      <c r="B675" s="94" t="s">
        <v>3891</v>
      </c>
      <c r="C675" s="70">
        <v>18</v>
      </c>
      <c r="D675" s="70"/>
      <c r="E675" s="70">
        <v>5</v>
      </c>
      <c r="F675" s="70">
        <v>10</v>
      </c>
      <c r="G675" s="70">
        <f t="shared" si="42"/>
        <v>33</v>
      </c>
      <c r="H675" s="70">
        <v>30</v>
      </c>
      <c r="I675" s="70">
        <f>SUM(G675,H675)</f>
        <v>63</v>
      </c>
      <c r="J675" s="111">
        <v>7</v>
      </c>
    </row>
    <row r="676" spans="1:10" ht="12.75">
      <c r="A676" s="93" t="s">
        <v>3892</v>
      </c>
      <c r="B676" s="94" t="s">
        <v>3893</v>
      </c>
      <c r="C676" s="70">
        <v>12</v>
      </c>
      <c r="D676" s="70"/>
      <c r="E676" s="70">
        <v>5</v>
      </c>
      <c r="F676" s="70">
        <v>10</v>
      </c>
      <c r="G676" s="70">
        <f t="shared" si="42"/>
        <v>27</v>
      </c>
      <c r="H676" s="70">
        <v>33</v>
      </c>
      <c r="I676" s="70">
        <f>SUM(G676,H676)</f>
        <v>60</v>
      </c>
      <c r="J676" s="111">
        <v>6</v>
      </c>
    </row>
    <row r="677" spans="1:10" ht="12.75">
      <c r="A677" s="87" t="s">
        <v>3894</v>
      </c>
      <c r="B677" s="88" t="s">
        <v>3895</v>
      </c>
      <c r="C677" s="46">
        <v>16</v>
      </c>
      <c r="D677" s="46">
        <v>10</v>
      </c>
      <c r="E677" s="46">
        <v>5</v>
      </c>
      <c r="F677" s="46">
        <v>10</v>
      </c>
      <c r="G677" s="46">
        <f t="shared" si="42"/>
        <v>41</v>
      </c>
      <c r="H677" s="66"/>
      <c r="I677" s="66"/>
      <c r="J677" s="110"/>
    </row>
    <row r="678" spans="1:10" ht="12.75">
      <c r="A678" s="87" t="s">
        <v>3896</v>
      </c>
      <c r="B678" s="88" t="s">
        <v>3897</v>
      </c>
      <c r="C678" s="46">
        <v>19</v>
      </c>
      <c r="D678" s="46"/>
      <c r="E678" s="46">
        <v>5</v>
      </c>
      <c r="F678" s="46">
        <v>10</v>
      </c>
      <c r="G678" s="46">
        <f t="shared" si="42"/>
        <v>34</v>
      </c>
      <c r="H678" s="66"/>
      <c r="I678" s="66"/>
      <c r="J678" s="110"/>
    </row>
    <row r="679" spans="1:10" ht="12.75">
      <c r="A679" s="93" t="s">
        <v>3898</v>
      </c>
      <c r="B679" s="94" t="s">
        <v>3899</v>
      </c>
      <c r="C679" s="70"/>
      <c r="D679" s="70"/>
      <c r="E679" s="70"/>
      <c r="F679" s="70"/>
      <c r="G679" s="70">
        <v>35</v>
      </c>
      <c r="H679" s="70">
        <v>36</v>
      </c>
      <c r="I679" s="70">
        <f>SUM(G679,H679)</f>
        <v>71</v>
      </c>
      <c r="J679" s="111">
        <v>8</v>
      </c>
    </row>
    <row r="680" spans="1:10" ht="12.75">
      <c r="A680" s="89" t="s">
        <v>3900</v>
      </c>
      <c r="B680" s="90" t="s">
        <v>3901</v>
      </c>
      <c r="C680" s="46">
        <v>19</v>
      </c>
      <c r="D680" s="46">
        <v>5</v>
      </c>
      <c r="E680" s="46">
        <v>5</v>
      </c>
      <c r="F680" s="46"/>
      <c r="G680" s="46">
        <f>SUM(C680,D680,E680,F680)</f>
        <v>29</v>
      </c>
      <c r="H680" s="66"/>
      <c r="I680" s="66"/>
      <c r="J680" s="110"/>
    </row>
    <row r="681" spans="1:10" ht="12.75">
      <c r="A681" s="93" t="s">
        <v>3902</v>
      </c>
      <c r="B681" s="94" t="s">
        <v>3903</v>
      </c>
      <c r="C681" s="70"/>
      <c r="D681" s="70"/>
      <c r="E681" s="70">
        <v>3</v>
      </c>
      <c r="F681" s="70">
        <v>5</v>
      </c>
      <c r="G681" s="70">
        <f>SUM(C681,D681,E681,F681)</f>
        <v>8</v>
      </c>
      <c r="H681" s="70"/>
      <c r="I681" s="70">
        <f>SUM(G681,H681)</f>
        <v>8</v>
      </c>
      <c r="J681" s="111"/>
    </row>
    <row r="682" spans="1:10" ht="12.75">
      <c r="A682" s="93" t="s">
        <v>3904</v>
      </c>
      <c r="B682" s="94" t="s">
        <v>3905</v>
      </c>
      <c r="C682" s="70">
        <v>13</v>
      </c>
      <c r="D682" s="70"/>
      <c r="E682" s="70">
        <v>5</v>
      </c>
      <c r="F682" s="70">
        <v>10</v>
      </c>
      <c r="G682" s="70">
        <f>SUM(C682,D682,E682,F682)</f>
        <v>28</v>
      </c>
      <c r="H682" s="70">
        <v>35</v>
      </c>
      <c r="I682" s="70">
        <f>SUM(G682,H682)</f>
        <v>63</v>
      </c>
      <c r="J682" s="111">
        <v>7</v>
      </c>
    </row>
    <row r="683" spans="1:10" s="77" customFormat="1" ht="12.75">
      <c r="A683" s="93" t="s">
        <v>3906</v>
      </c>
      <c r="B683" s="94" t="s">
        <v>3907</v>
      </c>
      <c r="C683" s="70">
        <v>18</v>
      </c>
      <c r="D683" s="70">
        <v>10</v>
      </c>
      <c r="E683" s="70">
        <v>5</v>
      </c>
      <c r="F683" s="70">
        <v>10</v>
      </c>
      <c r="G683" s="70">
        <f>SUM(C683,D683,E683,F683)</f>
        <v>43</v>
      </c>
      <c r="H683" s="70">
        <v>45</v>
      </c>
      <c r="I683" s="70">
        <f>SUM(G683,H683)</f>
        <v>88</v>
      </c>
      <c r="J683" s="111">
        <v>9</v>
      </c>
    </row>
    <row r="684" spans="1:10" ht="12.75">
      <c r="A684" s="93" t="s">
        <v>3908</v>
      </c>
      <c r="B684" s="94" t="s">
        <v>3909</v>
      </c>
      <c r="C684" s="70"/>
      <c r="D684" s="70"/>
      <c r="E684" s="70">
        <v>3</v>
      </c>
      <c r="F684" s="70">
        <v>5</v>
      </c>
      <c r="G684" s="70">
        <f>SUM(C684,D684,E684,F684)</f>
        <v>8</v>
      </c>
      <c r="H684" s="70"/>
      <c r="I684" s="70">
        <f>SUM(G684,H684)</f>
        <v>8</v>
      </c>
      <c r="J684" s="111"/>
    </row>
    <row r="685" spans="1:10" s="77" customFormat="1" ht="12.75">
      <c r="A685" s="87" t="s">
        <v>3910</v>
      </c>
      <c r="B685" s="88" t="s">
        <v>3911</v>
      </c>
      <c r="C685" s="46"/>
      <c r="D685" s="46"/>
      <c r="E685" s="46"/>
      <c r="F685" s="46"/>
      <c r="G685" s="46">
        <v>30</v>
      </c>
      <c r="H685" s="66"/>
      <c r="I685" s="66"/>
      <c r="J685" s="110"/>
    </row>
    <row r="686" spans="1:10" ht="12.75">
      <c r="A686" s="93" t="s">
        <v>3912</v>
      </c>
      <c r="B686" s="94" t="s">
        <v>3913</v>
      </c>
      <c r="C686" s="70">
        <v>16</v>
      </c>
      <c r="D686" s="70">
        <v>10</v>
      </c>
      <c r="E686" s="70">
        <v>5</v>
      </c>
      <c r="F686" s="70">
        <v>10</v>
      </c>
      <c r="G686" s="70">
        <f>SUM(C686,D686,E686,F686)</f>
        <v>41</v>
      </c>
      <c r="H686" s="70">
        <v>44</v>
      </c>
      <c r="I686" s="70">
        <f>SUM(G686,H686)</f>
        <v>85</v>
      </c>
      <c r="J686" s="111">
        <v>9</v>
      </c>
    </row>
    <row r="687" spans="1:10" ht="12.75">
      <c r="A687" s="93" t="s">
        <v>3914</v>
      </c>
      <c r="B687" s="94" t="s">
        <v>3915</v>
      </c>
      <c r="C687" s="70">
        <v>14</v>
      </c>
      <c r="D687" s="70">
        <v>10</v>
      </c>
      <c r="E687" s="70">
        <v>5</v>
      </c>
      <c r="F687" s="70">
        <v>10</v>
      </c>
      <c r="G687" s="70">
        <f>SUM(C687,D687,E687,F687)</f>
        <v>39</v>
      </c>
      <c r="H687" s="70">
        <v>34</v>
      </c>
      <c r="I687" s="70">
        <f>SUM(G687,H687)</f>
        <v>73</v>
      </c>
      <c r="J687" s="111">
        <v>8</v>
      </c>
    </row>
    <row r="688" spans="1:10" ht="12.75">
      <c r="A688" s="87" t="s">
        <v>3916</v>
      </c>
      <c r="B688" s="88" t="s">
        <v>3917</v>
      </c>
      <c r="C688" s="46"/>
      <c r="D688" s="46"/>
      <c r="E688" s="46"/>
      <c r="F688" s="46"/>
      <c r="G688" s="46">
        <v>32</v>
      </c>
      <c r="H688" s="66"/>
      <c r="I688" s="66"/>
      <c r="J688" s="110"/>
    </row>
    <row r="689" spans="1:10" ht="12.75">
      <c r="A689" s="93" t="s">
        <v>3918</v>
      </c>
      <c r="B689" s="94" t="s">
        <v>3919</v>
      </c>
      <c r="C689" s="70"/>
      <c r="D689" s="70"/>
      <c r="E689" s="70"/>
      <c r="F689" s="70"/>
      <c r="G689" s="70">
        <v>33</v>
      </c>
      <c r="H689" s="70">
        <v>34</v>
      </c>
      <c r="I689" s="70">
        <f>SUM(G689,H689)</f>
        <v>67</v>
      </c>
      <c r="J689" s="111">
        <v>7</v>
      </c>
    </row>
    <row r="690" spans="1:10" ht="12.75">
      <c r="A690" s="93" t="s">
        <v>3920</v>
      </c>
      <c r="B690" s="94" t="s">
        <v>3921</v>
      </c>
      <c r="C690" s="70">
        <v>20</v>
      </c>
      <c r="D690" s="70"/>
      <c r="E690" s="70">
        <v>5</v>
      </c>
      <c r="F690" s="70">
        <v>10</v>
      </c>
      <c r="G690" s="70">
        <f>SUM(C690,D690,E690,F690)</f>
        <v>35</v>
      </c>
      <c r="H690" s="70">
        <v>51</v>
      </c>
      <c r="I690" s="70">
        <f>SUM(G690,H690)</f>
        <v>86</v>
      </c>
      <c r="J690" s="111">
        <v>9</v>
      </c>
    </row>
    <row r="691" spans="1:10" ht="12.75">
      <c r="A691" s="93" t="s">
        <v>3922</v>
      </c>
      <c r="B691" s="94" t="s">
        <v>3923</v>
      </c>
      <c r="C691" s="70">
        <v>18</v>
      </c>
      <c r="D691" s="70"/>
      <c r="E691" s="70">
        <v>5</v>
      </c>
      <c r="F691" s="70">
        <v>10</v>
      </c>
      <c r="G691" s="70">
        <f>SUM(C691,D691,E691,F691)</f>
        <v>33</v>
      </c>
      <c r="H691" s="70">
        <v>39</v>
      </c>
      <c r="I691" s="70">
        <f>SUM(G691,H691)</f>
        <v>72</v>
      </c>
      <c r="J691" s="111">
        <v>8</v>
      </c>
    </row>
    <row r="692" spans="1:10" ht="12.75">
      <c r="A692" s="87" t="s">
        <v>3924</v>
      </c>
      <c r="B692" s="88" t="s">
        <v>3925</v>
      </c>
      <c r="C692" s="46"/>
      <c r="D692" s="46"/>
      <c r="E692" s="46"/>
      <c r="F692" s="46"/>
      <c r="G692" s="46">
        <v>32</v>
      </c>
      <c r="H692" s="66"/>
      <c r="I692" s="66"/>
      <c r="J692" s="110"/>
    </row>
    <row r="693" spans="1:10" ht="12.75">
      <c r="A693" s="93" t="s">
        <v>3926</v>
      </c>
      <c r="B693" s="94" t="s">
        <v>3927</v>
      </c>
      <c r="C693" s="70">
        <v>17</v>
      </c>
      <c r="D693" s="70">
        <v>10</v>
      </c>
      <c r="E693" s="70">
        <v>5</v>
      </c>
      <c r="F693" s="70">
        <v>10</v>
      </c>
      <c r="G693" s="70">
        <f>SUM(C693,D693,E693,F693)</f>
        <v>42</v>
      </c>
      <c r="H693" s="70">
        <v>38</v>
      </c>
      <c r="I693" s="70">
        <f>SUM(G693,H693)</f>
        <v>80</v>
      </c>
      <c r="J693" s="111">
        <v>8</v>
      </c>
    </row>
    <row r="694" spans="1:10" ht="12.75">
      <c r="A694" s="93" t="s">
        <v>3928</v>
      </c>
      <c r="B694" s="94" t="s">
        <v>3929</v>
      </c>
      <c r="C694" s="70"/>
      <c r="D694" s="70"/>
      <c r="E694" s="70"/>
      <c r="F694" s="70"/>
      <c r="G694" s="70">
        <v>41</v>
      </c>
      <c r="H694" s="70">
        <v>34</v>
      </c>
      <c r="I694" s="70">
        <f>SUM(G694,H694)</f>
        <v>75</v>
      </c>
      <c r="J694" s="111">
        <v>8</v>
      </c>
    </row>
    <row r="695" spans="1:10" ht="12.75">
      <c r="A695" s="89" t="s">
        <v>3930</v>
      </c>
      <c r="B695" s="90" t="s">
        <v>3931</v>
      </c>
      <c r="C695" s="46">
        <v>17</v>
      </c>
      <c r="D695" s="46">
        <v>10</v>
      </c>
      <c r="E695" s="46">
        <v>5</v>
      </c>
      <c r="F695" s="46">
        <v>10</v>
      </c>
      <c r="G695" s="46">
        <f>SUM(C695,D695,E695,F695)</f>
        <v>42</v>
      </c>
      <c r="H695" s="66"/>
      <c r="I695" s="66"/>
      <c r="J695" s="110"/>
    </row>
    <row r="696" spans="1:10" ht="12.75">
      <c r="A696" s="87" t="s">
        <v>3932</v>
      </c>
      <c r="B696" s="88" t="s">
        <v>3935</v>
      </c>
      <c r="C696" s="46"/>
      <c r="D696" s="46"/>
      <c r="E696" s="46"/>
      <c r="F696" s="46"/>
      <c r="G696" s="46">
        <v>34</v>
      </c>
      <c r="H696" s="66"/>
      <c r="I696" s="66"/>
      <c r="J696" s="110"/>
    </row>
    <row r="697" spans="1:10" ht="12.75">
      <c r="A697" s="93" t="s">
        <v>3936</v>
      </c>
      <c r="B697" s="94" t="s">
        <v>3937</v>
      </c>
      <c r="C697" s="70">
        <v>17</v>
      </c>
      <c r="D697" s="70"/>
      <c r="E697" s="70">
        <v>5</v>
      </c>
      <c r="F697" s="70">
        <v>10</v>
      </c>
      <c r="G697" s="70">
        <f aca="true" t="shared" si="43" ref="G697:G709">SUM(C697,D697,E697,F697)</f>
        <v>32</v>
      </c>
      <c r="H697" s="70">
        <v>37</v>
      </c>
      <c r="I697" s="70">
        <f>SUM(G697,H697)</f>
        <v>69</v>
      </c>
      <c r="J697" s="111">
        <v>7</v>
      </c>
    </row>
    <row r="698" spans="1:10" ht="12.75">
      <c r="A698" s="89" t="s">
        <v>3938</v>
      </c>
      <c r="B698" s="90" t="s">
        <v>3939</v>
      </c>
      <c r="C698" s="46"/>
      <c r="D698" s="46">
        <v>10</v>
      </c>
      <c r="E698" s="46">
        <v>5</v>
      </c>
      <c r="F698" s="46">
        <v>5</v>
      </c>
      <c r="G698" s="46">
        <f t="shared" si="43"/>
        <v>20</v>
      </c>
      <c r="H698" s="66"/>
      <c r="I698" s="66"/>
      <c r="J698" s="110"/>
    </row>
    <row r="699" spans="1:10" s="77" customFormat="1" ht="12.75">
      <c r="A699" s="93" t="s">
        <v>3940</v>
      </c>
      <c r="B699" s="94" t="s">
        <v>3941</v>
      </c>
      <c r="C699" s="70">
        <v>14</v>
      </c>
      <c r="D699" s="70"/>
      <c r="E699" s="70">
        <v>5</v>
      </c>
      <c r="F699" s="70">
        <v>10</v>
      </c>
      <c r="G699" s="70">
        <f t="shared" si="43"/>
        <v>29</v>
      </c>
      <c r="H699" s="70">
        <v>30</v>
      </c>
      <c r="I699" s="70">
        <f aca="true" t="shared" si="44" ref="I699:I706">SUM(G699,H699)</f>
        <v>59</v>
      </c>
      <c r="J699" s="111">
        <v>6</v>
      </c>
    </row>
    <row r="700" spans="1:10" ht="12.75">
      <c r="A700" s="93" t="s">
        <v>3942</v>
      </c>
      <c r="B700" s="94" t="s">
        <v>3943</v>
      </c>
      <c r="C700" s="70">
        <v>16</v>
      </c>
      <c r="D700" s="70">
        <v>10</v>
      </c>
      <c r="E700" s="70">
        <v>5</v>
      </c>
      <c r="F700" s="70">
        <v>10</v>
      </c>
      <c r="G700" s="70">
        <f t="shared" si="43"/>
        <v>41</v>
      </c>
      <c r="H700" s="70">
        <v>45</v>
      </c>
      <c r="I700" s="70">
        <f t="shared" si="44"/>
        <v>86</v>
      </c>
      <c r="J700" s="111">
        <v>8</v>
      </c>
    </row>
    <row r="701" spans="1:10" ht="12.75">
      <c r="A701" s="93" t="s">
        <v>3944</v>
      </c>
      <c r="B701" s="94" t="s">
        <v>3945</v>
      </c>
      <c r="C701" s="70">
        <v>5</v>
      </c>
      <c r="D701" s="70"/>
      <c r="E701" s="70">
        <v>5</v>
      </c>
      <c r="F701" s="70">
        <v>10</v>
      </c>
      <c r="G701" s="70">
        <f t="shared" si="43"/>
        <v>20</v>
      </c>
      <c r="H701" s="70"/>
      <c r="I701" s="70">
        <f t="shared" si="44"/>
        <v>20</v>
      </c>
      <c r="J701" s="111"/>
    </row>
    <row r="702" spans="1:10" ht="12.75">
      <c r="A702" s="93" t="s">
        <v>3946</v>
      </c>
      <c r="B702" s="94" t="s">
        <v>3947</v>
      </c>
      <c r="C702" s="70">
        <v>6</v>
      </c>
      <c r="D702" s="70"/>
      <c r="E702" s="70">
        <v>3</v>
      </c>
      <c r="F702" s="70">
        <v>5</v>
      </c>
      <c r="G702" s="70">
        <f t="shared" si="43"/>
        <v>14</v>
      </c>
      <c r="H702" s="70"/>
      <c r="I702" s="70">
        <f t="shared" si="44"/>
        <v>14</v>
      </c>
      <c r="J702" s="111"/>
    </row>
    <row r="703" spans="1:10" ht="12.75">
      <c r="A703" s="93" t="s">
        <v>3948</v>
      </c>
      <c r="B703" s="94" t="s">
        <v>3949</v>
      </c>
      <c r="C703" s="70">
        <v>17</v>
      </c>
      <c r="D703" s="70"/>
      <c r="E703" s="70">
        <v>3</v>
      </c>
      <c r="F703" s="70">
        <v>3</v>
      </c>
      <c r="G703" s="70">
        <f t="shared" si="43"/>
        <v>23</v>
      </c>
      <c r="H703" s="70">
        <v>32</v>
      </c>
      <c r="I703" s="70">
        <f t="shared" si="44"/>
        <v>55</v>
      </c>
      <c r="J703" s="111">
        <v>6</v>
      </c>
    </row>
    <row r="704" spans="1:10" ht="12.75">
      <c r="A704" s="93" t="s">
        <v>3950</v>
      </c>
      <c r="B704" s="94" t="s">
        <v>3951</v>
      </c>
      <c r="C704" s="70"/>
      <c r="D704" s="70"/>
      <c r="E704" s="70">
        <v>3</v>
      </c>
      <c r="F704" s="70">
        <v>5</v>
      </c>
      <c r="G704" s="70">
        <f t="shared" si="43"/>
        <v>8</v>
      </c>
      <c r="H704" s="70"/>
      <c r="I704" s="70">
        <f t="shared" si="44"/>
        <v>8</v>
      </c>
      <c r="J704" s="111"/>
    </row>
    <row r="705" spans="1:10" ht="12.75">
      <c r="A705" s="93" t="s">
        <v>3952</v>
      </c>
      <c r="B705" s="94" t="s">
        <v>3953</v>
      </c>
      <c r="C705" s="70">
        <v>18</v>
      </c>
      <c r="D705" s="70">
        <v>10</v>
      </c>
      <c r="E705" s="70">
        <v>5</v>
      </c>
      <c r="F705" s="70">
        <v>10</v>
      </c>
      <c r="G705" s="70">
        <f t="shared" si="43"/>
        <v>43</v>
      </c>
      <c r="H705" s="70">
        <v>30</v>
      </c>
      <c r="I705" s="70">
        <f t="shared" si="44"/>
        <v>73</v>
      </c>
      <c r="J705" s="111">
        <v>8</v>
      </c>
    </row>
    <row r="706" spans="1:10" ht="12.75">
      <c r="A706" s="93" t="s">
        <v>3954</v>
      </c>
      <c r="B706" s="94" t="s">
        <v>3955</v>
      </c>
      <c r="C706" s="70">
        <v>14</v>
      </c>
      <c r="D706" s="70"/>
      <c r="E706" s="70">
        <v>5</v>
      </c>
      <c r="F706" s="70">
        <v>10</v>
      </c>
      <c r="G706" s="70">
        <f t="shared" si="43"/>
        <v>29</v>
      </c>
      <c r="H706" s="70">
        <v>37</v>
      </c>
      <c r="I706" s="70">
        <f t="shared" si="44"/>
        <v>66</v>
      </c>
      <c r="J706" s="111">
        <v>7</v>
      </c>
    </row>
    <row r="707" spans="1:10" ht="12.75">
      <c r="A707" s="89" t="s">
        <v>3956</v>
      </c>
      <c r="B707" s="90" t="s">
        <v>3957</v>
      </c>
      <c r="C707" s="46">
        <v>14</v>
      </c>
      <c r="D707" s="46"/>
      <c r="E707" s="46">
        <v>5</v>
      </c>
      <c r="F707" s="46">
        <v>10</v>
      </c>
      <c r="G707" s="46">
        <f t="shared" si="43"/>
        <v>29</v>
      </c>
      <c r="H707" s="66"/>
      <c r="I707" s="66"/>
      <c r="J707" s="110"/>
    </row>
    <row r="708" spans="1:10" ht="12.75">
      <c r="A708" s="93" t="s">
        <v>3958</v>
      </c>
      <c r="B708" s="94" t="s">
        <v>3959</v>
      </c>
      <c r="C708" s="70">
        <v>14</v>
      </c>
      <c r="D708" s="70">
        <v>10</v>
      </c>
      <c r="E708" s="70">
        <v>5</v>
      </c>
      <c r="F708" s="70">
        <v>10</v>
      </c>
      <c r="G708" s="70">
        <f t="shared" si="43"/>
        <v>39</v>
      </c>
      <c r="H708" s="70">
        <v>44</v>
      </c>
      <c r="I708" s="70">
        <f>SUM(G708,H708)</f>
        <v>83</v>
      </c>
      <c r="J708" s="111">
        <v>9</v>
      </c>
    </row>
    <row r="709" spans="1:10" ht="12.75">
      <c r="A709" s="87" t="s">
        <v>3960</v>
      </c>
      <c r="B709" s="88" t="s">
        <v>3961</v>
      </c>
      <c r="C709" s="46">
        <v>12</v>
      </c>
      <c r="D709" s="46"/>
      <c r="E709" s="46"/>
      <c r="F709" s="46">
        <v>10</v>
      </c>
      <c r="G709" s="46">
        <f t="shared" si="43"/>
        <v>22</v>
      </c>
      <c r="H709" s="66"/>
      <c r="I709" s="66"/>
      <c r="J709" s="110"/>
    </row>
    <row r="710" spans="1:10" ht="12.75">
      <c r="A710" s="87" t="s">
        <v>3962</v>
      </c>
      <c r="B710" s="88" t="s">
        <v>3963</v>
      </c>
      <c r="C710" s="46"/>
      <c r="D710" s="46"/>
      <c r="E710" s="46"/>
      <c r="F710" s="46"/>
      <c r="G710" s="46">
        <v>43</v>
      </c>
      <c r="H710" s="66"/>
      <c r="I710" s="66"/>
      <c r="J710" s="110"/>
    </row>
    <row r="711" spans="1:10" ht="12.75">
      <c r="A711" s="93" t="s">
        <v>3964</v>
      </c>
      <c r="B711" s="94" t="s">
        <v>3965</v>
      </c>
      <c r="C711" s="70">
        <v>15</v>
      </c>
      <c r="D711" s="70"/>
      <c r="E711" s="70">
        <v>5</v>
      </c>
      <c r="F711" s="70">
        <v>10</v>
      </c>
      <c r="G711" s="70">
        <f>SUM(C711,D711,E711,F711)</f>
        <v>30</v>
      </c>
      <c r="H711" s="70">
        <v>28</v>
      </c>
      <c r="I711" s="70">
        <f>SUM(G711,H711)</f>
        <v>58</v>
      </c>
      <c r="J711" s="111">
        <v>6</v>
      </c>
    </row>
    <row r="712" spans="1:10" ht="12.75">
      <c r="A712" s="87" t="s">
        <v>3966</v>
      </c>
      <c r="B712" s="88" t="s">
        <v>3967</v>
      </c>
      <c r="C712" s="46"/>
      <c r="D712" s="46"/>
      <c r="E712" s="46"/>
      <c r="F712" s="46"/>
      <c r="G712" s="46">
        <v>43</v>
      </c>
      <c r="H712" s="66"/>
      <c r="I712" s="66"/>
      <c r="J712" s="110"/>
    </row>
    <row r="713" spans="1:10" ht="12.75">
      <c r="A713" s="87" t="s">
        <v>3968</v>
      </c>
      <c r="B713" s="88" t="s">
        <v>3969</v>
      </c>
      <c r="C713" s="46"/>
      <c r="D713" s="46"/>
      <c r="E713" s="46"/>
      <c r="F713" s="46"/>
      <c r="G713" s="46">
        <v>24</v>
      </c>
      <c r="H713" s="66"/>
      <c r="I713" s="66"/>
      <c r="J713" s="110"/>
    </row>
    <row r="714" spans="1:10" ht="12.75">
      <c r="A714" s="89" t="s">
        <v>3970</v>
      </c>
      <c r="B714" s="90" t="s">
        <v>3971</v>
      </c>
      <c r="C714" s="46">
        <v>19</v>
      </c>
      <c r="D714" s="46">
        <v>10</v>
      </c>
      <c r="E714" s="46">
        <v>5</v>
      </c>
      <c r="F714" s="46">
        <v>10</v>
      </c>
      <c r="G714" s="46">
        <f>SUM(C714,D714,E714,F714)</f>
        <v>44</v>
      </c>
      <c r="H714" s="66"/>
      <c r="I714" s="66"/>
      <c r="J714" s="110"/>
    </row>
    <row r="715" spans="1:10" ht="12.75">
      <c r="A715" s="89" t="s">
        <v>3972</v>
      </c>
      <c r="B715" s="90" t="s">
        <v>3973</v>
      </c>
      <c r="C715" s="46">
        <v>10</v>
      </c>
      <c r="D715" s="46"/>
      <c r="E715" s="46">
        <v>5</v>
      </c>
      <c r="F715" s="46">
        <v>10</v>
      </c>
      <c r="G715" s="46">
        <f>SUM(C715,D715,E715,F715)</f>
        <v>25</v>
      </c>
      <c r="H715" s="66"/>
      <c r="I715" s="66"/>
      <c r="J715" s="110"/>
    </row>
    <row r="716" spans="1:10" ht="12.75">
      <c r="A716" s="87" t="s">
        <v>3974</v>
      </c>
      <c r="B716" s="88" t="s">
        <v>3975</v>
      </c>
      <c r="C716" s="46">
        <v>16</v>
      </c>
      <c r="D716" s="46">
        <v>8</v>
      </c>
      <c r="E716" s="46">
        <v>5</v>
      </c>
      <c r="F716" s="46">
        <v>10</v>
      </c>
      <c r="G716" s="46">
        <f>SUM(C716,D716,E716,F716)</f>
        <v>39</v>
      </c>
      <c r="H716" s="66"/>
      <c r="I716" s="66"/>
      <c r="J716" s="110"/>
    </row>
    <row r="717" spans="1:10" ht="12.75">
      <c r="A717" s="87" t="s">
        <v>3976</v>
      </c>
      <c r="B717" s="88" t="s">
        <v>3977</v>
      </c>
      <c r="C717" s="46"/>
      <c r="D717" s="46"/>
      <c r="E717" s="46"/>
      <c r="F717" s="46"/>
      <c r="G717" s="46">
        <v>45</v>
      </c>
      <c r="H717" s="66"/>
      <c r="I717" s="66"/>
      <c r="J717" s="110"/>
    </row>
    <row r="718" spans="1:10" ht="12.75">
      <c r="A718" s="89" t="s">
        <v>3978</v>
      </c>
      <c r="B718" s="90" t="s">
        <v>3979</v>
      </c>
      <c r="C718" s="46"/>
      <c r="D718" s="46"/>
      <c r="E718" s="46"/>
      <c r="F718" s="46"/>
      <c r="G718" s="46">
        <f>SUM(C718,D718,E718,F718)</f>
        <v>0</v>
      </c>
      <c r="H718" s="66"/>
      <c r="I718" s="66"/>
      <c r="J718" s="110"/>
    </row>
    <row r="719" spans="1:10" ht="12.75">
      <c r="A719" s="87" t="s">
        <v>3980</v>
      </c>
      <c r="B719" s="88" t="s">
        <v>3981</v>
      </c>
      <c r="C719" s="46">
        <v>19</v>
      </c>
      <c r="D719" s="46">
        <v>10</v>
      </c>
      <c r="E719" s="46">
        <v>5</v>
      </c>
      <c r="F719" s="46">
        <v>5</v>
      </c>
      <c r="G719" s="46">
        <f>SUM(C719,D719,E719,F719)</f>
        <v>39</v>
      </c>
      <c r="H719" s="66">
        <v>36</v>
      </c>
      <c r="I719" s="66">
        <f>SUM(G719,H719)</f>
        <v>75</v>
      </c>
      <c r="J719" s="110"/>
    </row>
    <row r="720" spans="1:10" ht="12.75">
      <c r="A720" s="89" t="s">
        <v>3982</v>
      </c>
      <c r="B720" s="90" t="s">
        <v>3983</v>
      </c>
      <c r="C720" s="46">
        <v>15</v>
      </c>
      <c r="D720" s="46"/>
      <c r="E720" s="46">
        <v>5</v>
      </c>
      <c r="F720" s="46"/>
      <c r="G720" s="46">
        <f>SUM(C720,D720,E720,F720)</f>
        <v>20</v>
      </c>
      <c r="H720" s="66"/>
      <c r="I720" s="66"/>
      <c r="J720" s="110"/>
    </row>
    <row r="721" spans="1:10" ht="12.75">
      <c r="A721" s="93" t="s">
        <v>3984</v>
      </c>
      <c r="B721" s="94" t="s">
        <v>3985</v>
      </c>
      <c r="C721" s="70">
        <v>20</v>
      </c>
      <c r="D721" s="70">
        <v>10</v>
      </c>
      <c r="E721" s="70">
        <v>5</v>
      </c>
      <c r="F721" s="70">
        <v>10</v>
      </c>
      <c r="G721" s="70">
        <f>SUM(C721,D721,E721,F721)</f>
        <v>45</v>
      </c>
      <c r="H721" s="70">
        <v>29</v>
      </c>
      <c r="I721" s="70">
        <f>SUM(G721,H721)</f>
        <v>74</v>
      </c>
      <c r="J721" s="111">
        <v>8</v>
      </c>
    </row>
    <row r="722" spans="1:10" ht="12.75">
      <c r="A722" s="93" t="s">
        <v>3986</v>
      </c>
      <c r="B722" s="94" t="s">
        <v>3987</v>
      </c>
      <c r="C722" s="70">
        <v>14</v>
      </c>
      <c r="D722" s="70">
        <v>10</v>
      </c>
      <c r="E722" s="70"/>
      <c r="F722" s="70"/>
      <c r="G722" s="70">
        <f>SUM(C722,D722,E722,F722)</f>
        <v>24</v>
      </c>
      <c r="H722" s="70">
        <v>30</v>
      </c>
      <c r="I722" s="70">
        <f>SUM(G722,H722)</f>
        <v>54</v>
      </c>
      <c r="J722" s="111">
        <v>6</v>
      </c>
    </row>
    <row r="723" spans="1:10" ht="12.75">
      <c r="A723" s="87" t="s">
        <v>3988</v>
      </c>
      <c r="B723" s="88" t="s">
        <v>3989</v>
      </c>
      <c r="C723" s="46"/>
      <c r="D723" s="46"/>
      <c r="E723" s="46"/>
      <c r="F723" s="46"/>
      <c r="G723" s="46">
        <v>32</v>
      </c>
      <c r="H723" s="66"/>
      <c r="I723" s="66"/>
      <c r="J723" s="110"/>
    </row>
    <row r="724" spans="1:10" ht="12.75">
      <c r="A724" s="89" t="s">
        <v>3990</v>
      </c>
      <c r="B724" s="90" t="s">
        <v>3991</v>
      </c>
      <c r="C724" s="46">
        <v>9</v>
      </c>
      <c r="D724" s="46"/>
      <c r="E724" s="46"/>
      <c r="F724" s="46"/>
      <c r="G724" s="46">
        <f>SUM(C724,D724,E724,F724)</f>
        <v>9</v>
      </c>
      <c r="H724" s="66"/>
      <c r="I724" s="66"/>
      <c r="J724" s="110"/>
    </row>
    <row r="725" spans="1:10" ht="12.75">
      <c r="A725" s="87" t="s">
        <v>3992</v>
      </c>
      <c r="B725" s="88" t="s">
        <v>3993</v>
      </c>
      <c r="C725" s="46"/>
      <c r="D725" s="46"/>
      <c r="E725" s="46"/>
      <c r="F725" s="46"/>
      <c r="G725" s="46">
        <f>SUM(C725,D725,E725,F725)</f>
        <v>0</v>
      </c>
      <c r="H725" s="66"/>
      <c r="I725" s="66"/>
      <c r="J725" s="110"/>
    </row>
    <row r="726" spans="1:10" ht="12.75">
      <c r="A726" s="93" t="s">
        <v>3994</v>
      </c>
      <c r="B726" s="94" t="s">
        <v>3995</v>
      </c>
      <c r="C726" s="70">
        <v>15</v>
      </c>
      <c r="D726" s="70">
        <v>10</v>
      </c>
      <c r="E726" s="70">
        <v>5</v>
      </c>
      <c r="F726" s="70">
        <v>10</v>
      </c>
      <c r="G726" s="70">
        <f>SUM(C726,D726,E726,F726)</f>
        <v>40</v>
      </c>
      <c r="H726" s="70">
        <v>29</v>
      </c>
      <c r="I726" s="70">
        <f>SUM(G726,H726)</f>
        <v>69</v>
      </c>
      <c r="J726" s="111">
        <v>7</v>
      </c>
    </row>
    <row r="727" spans="1:10" ht="12.75">
      <c r="A727" s="93" t="s">
        <v>3996</v>
      </c>
      <c r="B727" s="94" t="s">
        <v>3997</v>
      </c>
      <c r="C727" s="70"/>
      <c r="D727" s="70"/>
      <c r="E727" s="70"/>
      <c r="F727" s="70"/>
      <c r="G727" s="70">
        <v>38</v>
      </c>
      <c r="H727" s="70">
        <v>30</v>
      </c>
      <c r="I727" s="70">
        <f>SUM(G727,H727)</f>
        <v>68</v>
      </c>
      <c r="J727" s="111">
        <v>7</v>
      </c>
    </row>
    <row r="728" spans="1:10" ht="12.75">
      <c r="A728" s="87" t="s">
        <v>3998</v>
      </c>
      <c r="B728" s="88" t="s">
        <v>3999</v>
      </c>
      <c r="C728" s="46"/>
      <c r="D728" s="46"/>
      <c r="E728" s="46"/>
      <c r="F728" s="46"/>
      <c r="G728" s="46">
        <v>10</v>
      </c>
      <c r="H728" s="66"/>
      <c r="I728" s="66"/>
      <c r="J728" s="110"/>
    </row>
    <row r="729" spans="1:10" s="77" customFormat="1" ht="12.75">
      <c r="A729" s="93" t="s">
        <v>4000</v>
      </c>
      <c r="B729" s="94" t="s">
        <v>4001</v>
      </c>
      <c r="C729" s="70">
        <v>20</v>
      </c>
      <c r="D729" s="70">
        <v>10</v>
      </c>
      <c r="E729" s="70">
        <v>5</v>
      </c>
      <c r="F729" s="70">
        <v>10</v>
      </c>
      <c r="G729" s="70">
        <f>SUM(C729,D729,E729,F729)</f>
        <v>45</v>
      </c>
      <c r="H729" s="70">
        <v>52</v>
      </c>
      <c r="I729" s="70">
        <f>SUM(G729,H729)</f>
        <v>97</v>
      </c>
      <c r="J729" s="111">
        <v>10</v>
      </c>
    </row>
    <row r="730" spans="1:10" ht="12.75">
      <c r="A730" s="93" t="s">
        <v>4002</v>
      </c>
      <c r="B730" s="94" t="s">
        <v>4003</v>
      </c>
      <c r="C730" s="70">
        <v>17</v>
      </c>
      <c r="D730" s="70">
        <v>10</v>
      </c>
      <c r="E730" s="70">
        <v>5</v>
      </c>
      <c r="F730" s="70">
        <v>10</v>
      </c>
      <c r="G730" s="70">
        <f>SUM(C730,D730,E730,F730)</f>
        <v>42</v>
      </c>
      <c r="H730" s="70">
        <v>32</v>
      </c>
      <c r="I730" s="70">
        <f>SUM(G730,H730)</f>
        <v>74</v>
      </c>
      <c r="J730" s="111">
        <v>8</v>
      </c>
    </row>
    <row r="731" spans="1:10" s="77" customFormat="1" ht="12.75">
      <c r="A731" s="93" t="s">
        <v>4004</v>
      </c>
      <c r="B731" s="94" t="s">
        <v>4005</v>
      </c>
      <c r="C731" s="70">
        <v>17</v>
      </c>
      <c r="D731" s="70"/>
      <c r="E731" s="70">
        <v>5</v>
      </c>
      <c r="F731" s="70">
        <v>10</v>
      </c>
      <c r="G731" s="70">
        <f>SUM(C731,D731,E731,F731)</f>
        <v>32</v>
      </c>
      <c r="H731" s="70">
        <v>36</v>
      </c>
      <c r="I731" s="70">
        <f>SUM(G731,H731)</f>
        <v>68</v>
      </c>
      <c r="J731" s="111">
        <v>7</v>
      </c>
    </row>
    <row r="732" spans="1:10" ht="12.75">
      <c r="A732" s="87" t="s">
        <v>4006</v>
      </c>
      <c r="B732" s="88" t="s">
        <v>4007</v>
      </c>
      <c r="C732" s="46">
        <v>17</v>
      </c>
      <c r="D732" s="46">
        <v>10</v>
      </c>
      <c r="E732" s="46">
        <v>5</v>
      </c>
      <c r="F732" s="46">
        <v>10</v>
      </c>
      <c r="G732" s="46">
        <f>SUM(C732,D732,E732,F732)</f>
        <v>42</v>
      </c>
      <c r="H732" s="66"/>
      <c r="I732" s="66"/>
      <c r="J732" s="110"/>
    </row>
    <row r="733" spans="1:10" s="77" customFormat="1" ht="12.75">
      <c r="A733" s="87" t="s">
        <v>4008</v>
      </c>
      <c r="B733" s="88" t="s">
        <v>4009</v>
      </c>
      <c r="C733" s="46">
        <v>13</v>
      </c>
      <c r="D733" s="46"/>
      <c r="E733" s="46">
        <v>5</v>
      </c>
      <c r="F733" s="46"/>
      <c r="G733" s="46">
        <f>SUM(C733,D733,E733,F733)</f>
        <v>18</v>
      </c>
      <c r="H733" s="66"/>
      <c r="I733" s="66"/>
      <c r="J733" s="110"/>
    </row>
    <row r="734" spans="1:10" ht="12.75">
      <c r="A734" s="93" t="s">
        <v>4010</v>
      </c>
      <c r="B734" s="94" t="s">
        <v>4011</v>
      </c>
      <c r="C734" s="70"/>
      <c r="D734" s="70"/>
      <c r="E734" s="70"/>
      <c r="F734" s="70"/>
      <c r="G734" s="70">
        <v>30</v>
      </c>
      <c r="H734" s="70">
        <v>47</v>
      </c>
      <c r="I734" s="70">
        <f>SUM(G734,H734)</f>
        <v>77</v>
      </c>
      <c r="J734" s="111">
        <v>8</v>
      </c>
    </row>
    <row r="735" spans="1:10" ht="12.75">
      <c r="A735" s="87" t="s">
        <v>4012</v>
      </c>
      <c r="B735" s="88" t="s">
        <v>4013</v>
      </c>
      <c r="C735" s="46">
        <v>15</v>
      </c>
      <c r="D735" s="46"/>
      <c r="E735" s="46">
        <v>5</v>
      </c>
      <c r="F735" s="46"/>
      <c r="G735" s="46">
        <f>SUM(C735,D735,E735,F735)</f>
        <v>20</v>
      </c>
      <c r="H735" s="66"/>
      <c r="I735" s="66"/>
      <c r="J735" s="110"/>
    </row>
    <row r="736" spans="1:10" ht="12.75">
      <c r="A736" s="93" t="s">
        <v>4014</v>
      </c>
      <c r="B736" s="94" t="s">
        <v>4015</v>
      </c>
      <c r="C736" s="70">
        <v>18</v>
      </c>
      <c r="D736" s="70">
        <v>10</v>
      </c>
      <c r="E736" s="70">
        <v>5</v>
      </c>
      <c r="F736" s="70">
        <v>3</v>
      </c>
      <c r="G736" s="70">
        <f>SUM(C736,D736,E736,F736)</f>
        <v>36</v>
      </c>
      <c r="H736" s="70">
        <v>27</v>
      </c>
      <c r="I736" s="70">
        <f>SUM(G736,H736)</f>
        <v>63</v>
      </c>
      <c r="J736" s="111">
        <v>7</v>
      </c>
    </row>
    <row r="737" spans="1:10" ht="12.75">
      <c r="A737" s="85" t="s">
        <v>4016</v>
      </c>
      <c r="B737" s="86" t="s">
        <v>4017</v>
      </c>
      <c r="C737" s="80">
        <v>13</v>
      </c>
      <c r="D737" s="80">
        <v>10</v>
      </c>
      <c r="E737" s="80"/>
      <c r="F737" s="80"/>
      <c r="G737" s="80">
        <f>SUM(C737+D737+E737+F737)</f>
        <v>23</v>
      </c>
      <c r="H737" s="80"/>
      <c r="I737" s="80">
        <f>SUM(G737,H737)</f>
        <v>23</v>
      </c>
      <c r="J737" s="114"/>
    </row>
    <row r="738" spans="1:10" ht="12.75">
      <c r="A738" s="93" t="s">
        <v>4018</v>
      </c>
      <c r="B738" s="94" t="s">
        <v>4019</v>
      </c>
      <c r="C738" s="70">
        <v>18</v>
      </c>
      <c r="D738" s="70">
        <v>10</v>
      </c>
      <c r="E738" s="70">
        <v>5</v>
      </c>
      <c r="F738" s="70">
        <v>10</v>
      </c>
      <c r="G738" s="70">
        <f>SUM(C738,D738,E738,F738)</f>
        <v>43</v>
      </c>
      <c r="H738" s="70">
        <v>53</v>
      </c>
      <c r="I738" s="70">
        <f>SUM(G738,H738)</f>
        <v>96</v>
      </c>
      <c r="J738" s="111">
        <v>10</v>
      </c>
    </row>
    <row r="739" spans="1:10" ht="12.75">
      <c r="A739" s="89" t="s">
        <v>4020</v>
      </c>
      <c r="B739" s="90" t="s">
        <v>4021</v>
      </c>
      <c r="C739" s="46">
        <v>15</v>
      </c>
      <c r="D739" s="46">
        <v>10</v>
      </c>
      <c r="E739" s="46">
        <v>5</v>
      </c>
      <c r="F739" s="46"/>
      <c r="G739" s="46">
        <f>SUM(C739,D739,E739,F739)</f>
        <v>30</v>
      </c>
      <c r="H739" s="66"/>
      <c r="I739" s="66"/>
      <c r="J739" s="110"/>
    </row>
    <row r="740" spans="1:10" ht="12.75">
      <c r="A740" s="93" t="s">
        <v>4022</v>
      </c>
      <c r="B740" s="94" t="s">
        <v>4023</v>
      </c>
      <c r="C740" s="70"/>
      <c r="D740" s="70"/>
      <c r="E740" s="70">
        <v>3</v>
      </c>
      <c r="F740" s="70">
        <v>5</v>
      </c>
      <c r="G740" s="70">
        <f>SUM(C740,D740,E740,F740)</f>
        <v>8</v>
      </c>
      <c r="H740" s="70"/>
      <c r="I740" s="70">
        <f>SUM(G740,H740)</f>
        <v>8</v>
      </c>
      <c r="J740" s="111"/>
    </row>
    <row r="741" spans="1:10" ht="12.75">
      <c r="A741" s="93" t="s">
        <v>4024</v>
      </c>
      <c r="B741" s="94" t="s">
        <v>4025</v>
      </c>
      <c r="C741" s="70">
        <v>18</v>
      </c>
      <c r="D741" s="70"/>
      <c r="E741" s="70">
        <v>5</v>
      </c>
      <c r="F741" s="70">
        <v>10</v>
      </c>
      <c r="G741" s="70">
        <f>SUM(C741,D741,E741,F741)</f>
        <v>33</v>
      </c>
      <c r="H741" s="70">
        <v>29</v>
      </c>
      <c r="I741" s="70">
        <f>SUM(G741,H741)</f>
        <v>62</v>
      </c>
      <c r="J741" s="111">
        <v>7</v>
      </c>
    </row>
    <row r="742" spans="1:10" ht="12.75">
      <c r="A742" s="89" t="s">
        <v>4026</v>
      </c>
      <c r="B742" s="90" t="s">
        <v>4027</v>
      </c>
      <c r="C742" s="46">
        <v>18</v>
      </c>
      <c r="D742" s="46"/>
      <c r="E742" s="46"/>
      <c r="F742" s="46"/>
      <c r="G742" s="46">
        <f>SUM(C742,D742,E742,F742)</f>
        <v>18</v>
      </c>
      <c r="H742" s="66"/>
      <c r="I742" s="66"/>
      <c r="J742" s="110"/>
    </row>
    <row r="743" spans="1:10" ht="12.75">
      <c r="A743" s="87" t="s">
        <v>4028</v>
      </c>
      <c r="B743" s="88" t="s">
        <v>4029</v>
      </c>
      <c r="C743" s="46"/>
      <c r="D743" s="46"/>
      <c r="E743" s="46"/>
      <c r="F743" s="46"/>
      <c r="G743" s="46">
        <v>33</v>
      </c>
      <c r="H743" s="66"/>
      <c r="I743" s="66"/>
      <c r="J743" s="110"/>
    </row>
    <row r="744" spans="1:10" s="77" customFormat="1" ht="12.75">
      <c r="A744" s="87" t="s">
        <v>4030</v>
      </c>
      <c r="B744" s="88" t="s">
        <v>4031</v>
      </c>
      <c r="C744" s="46">
        <v>18</v>
      </c>
      <c r="D744" s="46"/>
      <c r="E744" s="46">
        <v>5</v>
      </c>
      <c r="F744" s="46">
        <v>10</v>
      </c>
      <c r="G744" s="46">
        <f>SUM(C744,D744,E744,F744)</f>
        <v>33</v>
      </c>
      <c r="H744" s="66"/>
      <c r="I744" s="66"/>
      <c r="J744" s="110"/>
    </row>
    <row r="745" spans="1:10" ht="12.75">
      <c r="A745" s="93" t="s">
        <v>4032</v>
      </c>
      <c r="B745" s="94" t="s">
        <v>4033</v>
      </c>
      <c r="C745" s="70">
        <v>16</v>
      </c>
      <c r="D745" s="70">
        <v>10</v>
      </c>
      <c r="E745" s="70">
        <v>5</v>
      </c>
      <c r="F745" s="70"/>
      <c r="G745" s="70">
        <f>SUM(C745,D745,E745,F745)</f>
        <v>31</v>
      </c>
      <c r="H745" s="70">
        <v>39</v>
      </c>
      <c r="I745" s="70">
        <f>SUM(G745,H745)</f>
        <v>70</v>
      </c>
      <c r="J745" s="111">
        <v>7</v>
      </c>
    </row>
    <row r="746" spans="1:10" ht="12.75">
      <c r="A746" s="87" t="s">
        <v>4034</v>
      </c>
      <c r="B746" s="88" t="s">
        <v>4035</v>
      </c>
      <c r="C746" s="46"/>
      <c r="D746" s="46"/>
      <c r="E746" s="46"/>
      <c r="F746" s="46"/>
      <c r="G746" s="46">
        <f>SUM(C746,D746,E746,F746)</f>
        <v>0</v>
      </c>
      <c r="H746" s="66"/>
      <c r="I746" s="66"/>
      <c r="J746" s="110"/>
    </row>
    <row r="747" spans="1:10" ht="12.75">
      <c r="A747" s="93" t="s">
        <v>4036</v>
      </c>
      <c r="B747" s="94" t="s">
        <v>4037</v>
      </c>
      <c r="C747" s="70"/>
      <c r="D747" s="70"/>
      <c r="E747" s="70"/>
      <c r="F747" s="70"/>
      <c r="G747" s="70">
        <v>42</v>
      </c>
      <c r="H747" s="70">
        <v>28</v>
      </c>
      <c r="I747" s="70">
        <f>SUM(G747,H747)</f>
        <v>70</v>
      </c>
      <c r="J747" s="111">
        <v>7</v>
      </c>
    </row>
    <row r="748" spans="1:10" ht="12.75">
      <c r="A748" s="93" t="s">
        <v>4038</v>
      </c>
      <c r="B748" s="94" t="s">
        <v>4039</v>
      </c>
      <c r="C748" s="70"/>
      <c r="D748" s="70"/>
      <c r="E748" s="70"/>
      <c r="F748" s="70"/>
      <c r="G748" s="70">
        <v>42</v>
      </c>
      <c r="H748" s="70">
        <v>32</v>
      </c>
      <c r="I748" s="70">
        <f>SUM(G748,H748)</f>
        <v>74</v>
      </c>
      <c r="J748" s="111">
        <v>8</v>
      </c>
    </row>
    <row r="749" spans="1:10" ht="12.75">
      <c r="A749" s="87" t="s">
        <v>4040</v>
      </c>
      <c r="B749" s="88" t="s">
        <v>4041</v>
      </c>
      <c r="C749" s="46"/>
      <c r="D749" s="46"/>
      <c r="E749" s="46"/>
      <c r="F749" s="46"/>
      <c r="G749" s="46">
        <v>29</v>
      </c>
      <c r="H749" s="66"/>
      <c r="I749" s="66"/>
      <c r="J749" s="110"/>
    </row>
    <row r="750" spans="1:10" ht="12.75">
      <c r="A750" s="87" t="s">
        <v>4042</v>
      </c>
      <c r="B750" s="88" t="s">
        <v>4043</v>
      </c>
      <c r="C750" s="46"/>
      <c r="D750" s="46"/>
      <c r="E750" s="46"/>
      <c r="F750" s="46"/>
      <c r="G750" s="46">
        <f>SUM(C750,D750,E750,F750)</f>
        <v>0</v>
      </c>
      <c r="H750" s="66"/>
      <c r="I750" s="66"/>
      <c r="J750" s="110"/>
    </row>
    <row r="751" spans="1:10" ht="12.75">
      <c r="A751" s="87" t="s">
        <v>4044</v>
      </c>
      <c r="B751" s="88" t="s">
        <v>4045</v>
      </c>
      <c r="C751" s="46"/>
      <c r="D751" s="46"/>
      <c r="E751" s="46"/>
      <c r="F751" s="46"/>
      <c r="G751" s="46">
        <v>45</v>
      </c>
      <c r="H751" s="66"/>
      <c r="I751" s="66"/>
      <c r="J751" s="110"/>
    </row>
    <row r="752" spans="1:10" ht="12.75">
      <c r="A752" s="89" t="s">
        <v>4046</v>
      </c>
      <c r="B752" s="90" t="s">
        <v>4047</v>
      </c>
      <c r="C752" s="46">
        <v>18</v>
      </c>
      <c r="D752" s="46">
        <v>10</v>
      </c>
      <c r="E752" s="46"/>
      <c r="F752" s="46">
        <v>10</v>
      </c>
      <c r="G752" s="46">
        <f aca="true" t="shared" si="45" ref="G752:G757">SUM(C752,D752,E752,F752)</f>
        <v>38</v>
      </c>
      <c r="H752" s="66"/>
      <c r="I752" s="66"/>
      <c r="J752" s="110"/>
    </row>
    <row r="753" spans="1:10" ht="12.75">
      <c r="A753" s="87" t="s">
        <v>4048</v>
      </c>
      <c r="B753" s="88" t="s">
        <v>4049</v>
      </c>
      <c r="C753" s="46">
        <v>20</v>
      </c>
      <c r="D753" s="46">
        <v>10</v>
      </c>
      <c r="E753" s="46">
        <v>5</v>
      </c>
      <c r="F753" s="46">
        <v>10</v>
      </c>
      <c r="G753" s="46">
        <f t="shared" si="45"/>
        <v>45</v>
      </c>
      <c r="H753" s="66"/>
      <c r="I753" s="66"/>
      <c r="J753" s="110"/>
    </row>
    <row r="754" spans="1:10" ht="12.75">
      <c r="A754" s="87" t="s">
        <v>4050</v>
      </c>
      <c r="B754" s="88" t="s">
        <v>4051</v>
      </c>
      <c r="C754" s="46">
        <v>15</v>
      </c>
      <c r="D754" s="46"/>
      <c r="E754" s="46"/>
      <c r="F754" s="46"/>
      <c r="G754" s="46">
        <f t="shared" si="45"/>
        <v>15</v>
      </c>
      <c r="H754" s="66"/>
      <c r="I754" s="66"/>
      <c r="J754" s="110"/>
    </row>
    <row r="755" spans="1:10" ht="12.75">
      <c r="A755" s="89" t="s">
        <v>4052</v>
      </c>
      <c r="B755" s="90" t="s">
        <v>4053</v>
      </c>
      <c r="C755" s="46"/>
      <c r="D755" s="46"/>
      <c r="E755" s="46"/>
      <c r="F755" s="46"/>
      <c r="G755" s="46">
        <f t="shared" si="45"/>
        <v>0</v>
      </c>
      <c r="H755" s="66"/>
      <c r="I755" s="66"/>
      <c r="J755" s="110"/>
    </row>
    <row r="756" spans="1:10" ht="12.75">
      <c r="A756" s="93" t="s">
        <v>4054</v>
      </c>
      <c r="B756" s="94" t="s">
        <v>4055</v>
      </c>
      <c r="C756" s="70">
        <v>15</v>
      </c>
      <c r="D756" s="70">
        <v>10</v>
      </c>
      <c r="E756" s="70">
        <v>3</v>
      </c>
      <c r="F756" s="70">
        <v>5</v>
      </c>
      <c r="G756" s="70">
        <f t="shared" si="45"/>
        <v>33</v>
      </c>
      <c r="H756" s="70">
        <v>48</v>
      </c>
      <c r="I756" s="70">
        <f>SUM(G756,H756)</f>
        <v>81</v>
      </c>
      <c r="J756" s="111">
        <v>9</v>
      </c>
    </row>
    <row r="757" spans="1:10" ht="12.75">
      <c r="A757" s="93" t="s">
        <v>4056</v>
      </c>
      <c r="B757" s="94" t="s">
        <v>4057</v>
      </c>
      <c r="C757" s="70">
        <v>19</v>
      </c>
      <c r="D757" s="70">
        <v>10</v>
      </c>
      <c r="E757" s="70">
        <v>5</v>
      </c>
      <c r="F757" s="70">
        <v>10</v>
      </c>
      <c r="G757" s="70">
        <f t="shared" si="45"/>
        <v>44</v>
      </c>
      <c r="H757" s="70">
        <v>34</v>
      </c>
      <c r="I757" s="70">
        <f>SUM(G757,H757)</f>
        <v>78</v>
      </c>
      <c r="J757" s="111">
        <v>8</v>
      </c>
    </row>
    <row r="758" spans="1:10" ht="12.75">
      <c r="A758" s="87" t="s">
        <v>4058</v>
      </c>
      <c r="B758" s="88" t="s">
        <v>4059</v>
      </c>
      <c r="C758" s="46"/>
      <c r="D758" s="46"/>
      <c r="E758" s="46"/>
      <c r="F758" s="46"/>
      <c r="G758" s="46">
        <v>39</v>
      </c>
      <c r="H758" s="66"/>
      <c r="I758" s="66"/>
      <c r="J758" s="110"/>
    </row>
    <row r="759" spans="1:10" ht="12.75">
      <c r="A759" s="89" t="s">
        <v>4060</v>
      </c>
      <c r="B759" s="90" t="s">
        <v>4061</v>
      </c>
      <c r="C759" s="46">
        <v>20</v>
      </c>
      <c r="D759" s="46"/>
      <c r="E759" s="46">
        <v>5</v>
      </c>
      <c r="F759" s="46">
        <v>5</v>
      </c>
      <c r="G759" s="46">
        <f aca="true" t="shared" si="46" ref="G759:G769">SUM(C759,D759,E759,F759)</f>
        <v>30</v>
      </c>
      <c r="H759" s="66"/>
      <c r="I759" s="66"/>
      <c r="J759" s="110"/>
    </row>
    <row r="760" spans="1:10" ht="12.75">
      <c r="A760" s="93" t="s">
        <v>4062</v>
      </c>
      <c r="B760" s="94" t="s">
        <v>4063</v>
      </c>
      <c r="C760" s="70">
        <v>14</v>
      </c>
      <c r="D760" s="70">
        <v>10</v>
      </c>
      <c r="E760" s="70">
        <v>5</v>
      </c>
      <c r="F760" s="70">
        <v>10</v>
      </c>
      <c r="G760" s="70">
        <f t="shared" si="46"/>
        <v>39</v>
      </c>
      <c r="H760" s="70">
        <v>28</v>
      </c>
      <c r="I760" s="70">
        <f>SUM(G760,H760)</f>
        <v>67</v>
      </c>
      <c r="J760" s="111">
        <v>7</v>
      </c>
    </row>
    <row r="761" spans="1:10" ht="12.75">
      <c r="A761" s="118" t="s">
        <v>4064</v>
      </c>
      <c r="B761" s="119" t="s">
        <v>4065</v>
      </c>
      <c r="C761" s="70">
        <v>19</v>
      </c>
      <c r="D761" s="70"/>
      <c r="E761" s="70">
        <v>5</v>
      </c>
      <c r="F761" s="70">
        <v>10</v>
      </c>
      <c r="G761" s="70">
        <f t="shared" si="46"/>
        <v>34</v>
      </c>
      <c r="H761" s="70">
        <v>34</v>
      </c>
      <c r="I761" s="70">
        <f>SUM(G761,H761)</f>
        <v>68</v>
      </c>
      <c r="J761" s="111">
        <v>7</v>
      </c>
    </row>
    <row r="762" spans="1:10" ht="12.75">
      <c r="A762" s="89" t="s">
        <v>4066</v>
      </c>
      <c r="B762" s="90" t="s">
        <v>4067</v>
      </c>
      <c r="C762" s="46">
        <v>16</v>
      </c>
      <c r="D762" s="46"/>
      <c r="E762" s="46">
        <v>5</v>
      </c>
      <c r="F762" s="46">
        <v>5</v>
      </c>
      <c r="G762" s="46">
        <f t="shared" si="46"/>
        <v>26</v>
      </c>
      <c r="H762" s="66"/>
      <c r="I762" s="66"/>
      <c r="J762" s="110"/>
    </row>
    <row r="763" spans="1:10" ht="12.75">
      <c r="A763" s="87" t="s">
        <v>4068</v>
      </c>
      <c r="B763" s="88" t="s">
        <v>4069</v>
      </c>
      <c r="C763" s="46">
        <v>14</v>
      </c>
      <c r="D763" s="46"/>
      <c r="E763" s="46">
        <v>5</v>
      </c>
      <c r="F763" s="46">
        <v>5</v>
      </c>
      <c r="G763" s="46">
        <f t="shared" si="46"/>
        <v>24</v>
      </c>
      <c r="H763" s="66"/>
      <c r="I763" s="66"/>
      <c r="J763" s="110"/>
    </row>
    <row r="764" spans="1:10" ht="12.75">
      <c r="A764" s="120" t="s">
        <v>4070</v>
      </c>
      <c r="B764" s="121" t="s">
        <v>4071</v>
      </c>
      <c r="C764" s="104">
        <v>18</v>
      </c>
      <c r="D764" s="104"/>
      <c r="E764" s="104">
        <v>5</v>
      </c>
      <c r="F764" s="104">
        <v>10</v>
      </c>
      <c r="G764" s="104">
        <f t="shared" si="46"/>
        <v>33</v>
      </c>
      <c r="H764" s="122"/>
      <c r="I764" s="122"/>
      <c r="J764" s="123"/>
    </row>
    <row r="765" spans="1:10" ht="12.75">
      <c r="A765" s="87" t="s">
        <v>4072</v>
      </c>
      <c r="B765" s="88" t="s">
        <v>4073</v>
      </c>
      <c r="C765" s="46">
        <v>19</v>
      </c>
      <c r="D765" s="46"/>
      <c r="E765" s="46">
        <v>5</v>
      </c>
      <c r="F765" s="46"/>
      <c r="G765" s="104">
        <f t="shared" si="46"/>
        <v>24</v>
      </c>
      <c r="H765" s="66"/>
      <c r="I765" s="66"/>
      <c r="J765" s="110"/>
    </row>
    <row r="766" spans="1:10" ht="12.75">
      <c r="A766" s="93" t="s">
        <v>4074</v>
      </c>
      <c r="B766" s="94" t="s">
        <v>4075</v>
      </c>
      <c r="C766" s="70">
        <v>18</v>
      </c>
      <c r="D766" s="70">
        <v>10</v>
      </c>
      <c r="E766" s="70">
        <v>3</v>
      </c>
      <c r="F766" s="70"/>
      <c r="G766" s="124">
        <f t="shared" si="46"/>
        <v>31</v>
      </c>
      <c r="H766" s="70">
        <v>44</v>
      </c>
      <c r="I766" s="70">
        <f>SUM(G766,H766)</f>
        <v>75</v>
      </c>
      <c r="J766" s="111">
        <v>8</v>
      </c>
    </row>
    <row r="767" spans="1:10" ht="12.75">
      <c r="A767" s="93" t="s">
        <v>4076</v>
      </c>
      <c r="B767" s="94" t="s">
        <v>4077</v>
      </c>
      <c r="C767" s="70">
        <v>18</v>
      </c>
      <c r="D767" s="70">
        <v>10</v>
      </c>
      <c r="E767" s="70">
        <v>5</v>
      </c>
      <c r="F767" s="70">
        <v>10</v>
      </c>
      <c r="G767" s="70">
        <f t="shared" si="46"/>
        <v>43</v>
      </c>
      <c r="H767" s="70">
        <v>50</v>
      </c>
      <c r="I767" s="70">
        <f>SUM(G767,H767)</f>
        <v>93</v>
      </c>
      <c r="J767" s="111">
        <v>10</v>
      </c>
    </row>
    <row r="768" spans="1:10" ht="12.75">
      <c r="A768" s="89" t="s">
        <v>4078</v>
      </c>
      <c r="B768" s="90" t="s">
        <v>4079</v>
      </c>
      <c r="C768" s="46">
        <v>18</v>
      </c>
      <c r="D768" s="46"/>
      <c r="E768" s="46">
        <v>5</v>
      </c>
      <c r="F768" s="46">
        <v>10</v>
      </c>
      <c r="G768" s="46">
        <f t="shared" si="46"/>
        <v>33</v>
      </c>
      <c r="H768" s="66"/>
      <c r="I768" s="66"/>
      <c r="J768" s="110"/>
    </row>
    <row r="769" spans="1:10" ht="12.75">
      <c r="A769" s="93" t="s">
        <v>4080</v>
      </c>
      <c r="B769" s="94" t="s">
        <v>4081</v>
      </c>
      <c r="C769" s="70"/>
      <c r="D769" s="70"/>
      <c r="E769" s="70">
        <v>3</v>
      </c>
      <c r="F769" s="70">
        <v>5</v>
      </c>
      <c r="G769" s="70">
        <f t="shared" si="46"/>
        <v>8</v>
      </c>
      <c r="H769" s="70"/>
      <c r="I769" s="70">
        <f>SUM(G769,H769)</f>
        <v>8</v>
      </c>
      <c r="J769" s="111"/>
    </row>
    <row r="770" spans="1:10" ht="12.75">
      <c r="A770" s="87" t="s">
        <v>4082</v>
      </c>
      <c r="B770" s="88" t="s">
        <v>4083</v>
      </c>
      <c r="C770" s="46"/>
      <c r="D770" s="46"/>
      <c r="E770" s="46"/>
      <c r="F770" s="46"/>
      <c r="G770" s="46">
        <v>28</v>
      </c>
      <c r="H770" s="66"/>
      <c r="I770" s="66"/>
      <c r="J770" s="110"/>
    </row>
    <row r="771" spans="1:10" ht="12.75">
      <c r="A771" s="89" t="s">
        <v>4084</v>
      </c>
      <c r="B771" s="90" t="s">
        <v>4085</v>
      </c>
      <c r="C771" s="46">
        <v>12</v>
      </c>
      <c r="D771" s="46"/>
      <c r="E771" s="46">
        <v>5</v>
      </c>
      <c r="F771" s="46">
        <v>10</v>
      </c>
      <c r="G771" s="46">
        <f>SUM(C771,D771,E771,F771)</f>
        <v>27</v>
      </c>
      <c r="H771" s="66"/>
      <c r="I771" s="66"/>
      <c r="J771" s="110"/>
    </row>
    <row r="772" spans="1:10" ht="12.75">
      <c r="A772" s="87" t="s">
        <v>4086</v>
      </c>
      <c r="B772" s="88" t="s">
        <v>4087</v>
      </c>
      <c r="C772" s="46">
        <v>20</v>
      </c>
      <c r="D772" s="46"/>
      <c r="E772" s="46">
        <v>5</v>
      </c>
      <c r="F772" s="46">
        <v>10</v>
      </c>
      <c r="G772" s="46">
        <f>SUM(C772,D772,E772,F772)</f>
        <v>35</v>
      </c>
      <c r="H772" s="66"/>
      <c r="I772" s="66"/>
      <c r="J772" s="110"/>
    </row>
    <row r="773" spans="1:10" ht="12.75">
      <c r="A773" s="87" t="s">
        <v>4088</v>
      </c>
      <c r="B773" s="88" t="s">
        <v>4089</v>
      </c>
      <c r="C773" s="46"/>
      <c r="D773" s="46"/>
      <c r="E773" s="46"/>
      <c r="F773" s="46"/>
      <c r="G773" s="46">
        <v>31</v>
      </c>
      <c r="H773" s="66"/>
      <c r="I773" s="66"/>
      <c r="J773" s="110"/>
    </row>
    <row r="774" spans="1:10" ht="12.75">
      <c r="A774" s="93" t="s">
        <v>4090</v>
      </c>
      <c r="B774" s="94" t="s">
        <v>4091</v>
      </c>
      <c r="C774" s="70"/>
      <c r="D774" s="70"/>
      <c r="E774" s="70">
        <v>3</v>
      </c>
      <c r="F774" s="70">
        <v>5</v>
      </c>
      <c r="G774" s="70">
        <f aca="true" t="shared" si="47" ref="G774:G782">SUM(C774,D774,E774,F774)</f>
        <v>8</v>
      </c>
      <c r="H774" s="70"/>
      <c r="I774" s="70">
        <f>SUM(G774,H774)</f>
        <v>8</v>
      </c>
      <c r="J774" s="111"/>
    </row>
    <row r="775" spans="1:10" ht="12.75">
      <c r="A775" s="93" t="s">
        <v>4092</v>
      </c>
      <c r="B775" s="94" t="s">
        <v>4093</v>
      </c>
      <c r="C775" s="70">
        <v>13</v>
      </c>
      <c r="D775" s="70">
        <v>10</v>
      </c>
      <c r="E775" s="70">
        <v>5</v>
      </c>
      <c r="F775" s="70">
        <v>10</v>
      </c>
      <c r="G775" s="70">
        <f t="shared" si="47"/>
        <v>38</v>
      </c>
      <c r="H775" s="70">
        <v>40</v>
      </c>
      <c r="I775" s="70">
        <f>SUM(G775,H775)</f>
        <v>78</v>
      </c>
      <c r="J775" s="111">
        <v>8</v>
      </c>
    </row>
    <row r="776" spans="1:10" ht="12.75">
      <c r="A776" s="89" t="s">
        <v>4094</v>
      </c>
      <c r="B776" s="90" t="s">
        <v>4095</v>
      </c>
      <c r="C776" s="46"/>
      <c r="D776" s="46"/>
      <c r="E776" s="46"/>
      <c r="F776" s="46"/>
      <c r="G776" s="46">
        <f t="shared" si="47"/>
        <v>0</v>
      </c>
      <c r="H776" s="66"/>
      <c r="I776" s="66"/>
      <c r="J776" s="110"/>
    </row>
    <row r="777" spans="1:10" ht="12.75">
      <c r="A777" s="87" t="s">
        <v>4096</v>
      </c>
      <c r="B777" s="88" t="s">
        <v>4097</v>
      </c>
      <c r="C777" s="46">
        <v>14</v>
      </c>
      <c r="D777" s="46">
        <v>10</v>
      </c>
      <c r="E777" s="46">
        <v>5</v>
      </c>
      <c r="F777" s="46"/>
      <c r="G777" s="46">
        <f t="shared" si="47"/>
        <v>29</v>
      </c>
      <c r="H777" s="66"/>
      <c r="I777" s="66"/>
      <c r="J777" s="110"/>
    </row>
    <row r="778" spans="1:10" ht="12.75">
      <c r="A778" s="87" t="s">
        <v>4098</v>
      </c>
      <c r="B778" s="88" t="s">
        <v>4099</v>
      </c>
      <c r="C778" s="46">
        <v>14</v>
      </c>
      <c r="D778" s="46">
        <v>10</v>
      </c>
      <c r="E778" s="46">
        <v>5</v>
      </c>
      <c r="F778" s="46">
        <v>10</v>
      </c>
      <c r="G778" s="46">
        <f t="shared" si="47"/>
        <v>39</v>
      </c>
      <c r="H778" s="66">
        <v>28</v>
      </c>
      <c r="I778" s="66"/>
      <c r="J778" s="110"/>
    </row>
    <row r="779" spans="1:10" ht="12.75">
      <c r="A779" s="89" t="s">
        <v>4100</v>
      </c>
      <c r="B779" s="90" t="s">
        <v>4101</v>
      </c>
      <c r="C779" s="46">
        <v>16</v>
      </c>
      <c r="D779" s="46"/>
      <c r="E779" s="46">
        <v>5</v>
      </c>
      <c r="F779" s="46">
        <v>10</v>
      </c>
      <c r="G779" s="46">
        <f t="shared" si="47"/>
        <v>31</v>
      </c>
      <c r="H779" s="66"/>
      <c r="I779" s="66"/>
      <c r="J779" s="110"/>
    </row>
    <row r="780" spans="1:10" ht="12.75">
      <c r="A780" s="118" t="s">
        <v>4102</v>
      </c>
      <c r="B780" s="119" t="s">
        <v>4103</v>
      </c>
      <c r="C780" s="72">
        <v>16</v>
      </c>
      <c r="D780" s="72"/>
      <c r="E780" s="72">
        <v>5</v>
      </c>
      <c r="F780" s="72">
        <v>10</v>
      </c>
      <c r="G780" s="72">
        <f t="shared" si="47"/>
        <v>31</v>
      </c>
      <c r="H780" s="72">
        <v>46</v>
      </c>
      <c r="I780" s="72">
        <f>SUM(G780,H780)</f>
        <v>77</v>
      </c>
      <c r="J780" s="73">
        <v>8</v>
      </c>
    </row>
    <row r="781" spans="1:10" ht="12.75">
      <c r="A781" s="93" t="s">
        <v>4104</v>
      </c>
      <c r="B781" s="94" t="s">
        <v>4105</v>
      </c>
      <c r="C781" s="70">
        <v>20</v>
      </c>
      <c r="D781" s="70">
        <v>10</v>
      </c>
      <c r="E781" s="70">
        <v>5</v>
      </c>
      <c r="F781" s="70">
        <v>10</v>
      </c>
      <c r="G781" s="70">
        <f t="shared" si="47"/>
        <v>45</v>
      </c>
      <c r="H781" s="70">
        <v>41</v>
      </c>
      <c r="I781" s="70">
        <f>SUM(G781,H781)</f>
        <v>86</v>
      </c>
      <c r="J781" s="111">
        <v>9</v>
      </c>
    </row>
    <row r="782" spans="1:10" ht="12.75">
      <c r="A782" s="93" t="s">
        <v>4106</v>
      </c>
      <c r="B782" s="94" t="s">
        <v>4107</v>
      </c>
      <c r="C782" s="70">
        <v>11</v>
      </c>
      <c r="D782" s="70">
        <v>10</v>
      </c>
      <c r="E782" s="70">
        <v>3</v>
      </c>
      <c r="F782" s="70">
        <v>3</v>
      </c>
      <c r="G782" s="70">
        <f t="shared" si="47"/>
        <v>27</v>
      </c>
      <c r="H782" s="70">
        <v>43</v>
      </c>
      <c r="I782" s="70">
        <f>SUM(G782,H782)</f>
        <v>70</v>
      </c>
      <c r="J782" s="111">
        <v>7</v>
      </c>
    </row>
    <row r="783" spans="1:10" ht="12.75">
      <c r="A783" s="87" t="s">
        <v>4108</v>
      </c>
      <c r="B783" s="88" t="s">
        <v>4109</v>
      </c>
      <c r="C783" s="46"/>
      <c r="D783" s="46"/>
      <c r="E783" s="46"/>
      <c r="F783" s="46"/>
      <c r="G783" s="46">
        <v>45</v>
      </c>
      <c r="H783" s="66"/>
      <c r="I783" s="66"/>
      <c r="J783" s="110"/>
    </row>
    <row r="784" spans="1:10" ht="12.75">
      <c r="A784" s="93" t="s">
        <v>4110</v>
      </c>
      <c r="B784" s="94" t="s">
        <v>4111</v>
      </c>
      <c r="C784" s="70">
        <v>14</v>
      </c>
      <c r="D784" s="70"/>
      <c r="E784" s="70">
        <v>5</v>
      </c>
      <c r="F784" s="70">
        <v>5</v>
      </c>
      <c r="G784" s="70">
        <f aca="true" t="shared" si="48" ref="G784:G789">SUM(C784,D784,E784,F784)</f>
        <v>24</v>
      </c>
      <c r="H784" s="70">
        <v>20</v>
      </c>
      <c r="I784" s="70">
        <f>SUM(G784,H784)</f>
        <v>44</v>
      </c>
      <c r="J784" s="111">
        <v>5</v>
      </c>
    </row>
    <row r="785" spans="1:10" ht="12.75">
      <c r="A785" s="93" t="s">
        <v>4112</v>
      </c>
      <c r="B785" s="94" t="s">
        <v>4113</v>
      </c>
      <c r="C785" s="70">
        <v>20</v>
      </c>
      <c r="D785" s="70">
        <v>10</v>
      </c>
      <c r="E785" s="70">
        <v>5</v>
      </c>
      <c r="F785" s="70">
        <v>5</v>
      </c>
      <c r="G785" s="70">
        <f t="shared" si="48"/>
        <v>40</v>
      </c>
      <c r="H785" s="70">
        <v>35</v>
      </c>
      <c r="I785" s="70">
        <f>SUM(G785,H785)</f>
        <v>75</v>
      </c>
      <c r="J785" s="111">
        <v>8</v>
      </c>
    </row>
    <row r="786" spans="1:10" ht="12.75">
      <c r="A786" s="93" t="s">
        <v>4114</v>
      </c>
      <c r="B786" s="94" t="s">
        <v>4115</v>
      </c>
      <c r="C786" s="70">
        <v>14</v>
      </c>
      <c r="D786" s="70">
        <v>9</v>
      </c>
      <c r="E786" s="70"/>
      <c r="F786" s="70"/>
      <c r="G786" s="70">
        <f t="shared" si="48"/>
        <v>23</v>
      </c>
      <c r="H786" s="70">
        <v>39</v>
      </c>
      <c r="I786" s="70">
        <f>SUM(G786,H786)</f>
        <v>62</v>
      </c>
      <c r="J786" s="111">
        <v>7</v>
      </c>
    </row>
    <row r="787" spans="1:10" ht="12.75">
      <c r="A787" s="89" t="s">
        <v>4116</v>
      </c>
      <c r="B787" s="90" t="s">
        <v>4117</v>
      </c>
      <c r="C787" s="46">
        <v>18</v>
      </c>
      <c r="D787" s="46">
        <v>10</v>
      </c>
      <c r="E787" s="46">
        <v>5</v>
      </c>
      <c r="F787" s="46">
        <v>5</v>
      </c>
      <c r="G787" s="46">
        <f t="shared" si="48"/>
        <v>38</v>
      </c>
      <c r="H787" s="66"/>
      <c r="I787" s="66"/>
      <c r="J787" s="110"/>
    </row>
    <row r="788" spans="1:10" ht="12.75">
      <c r="A788" s="87" t="s">
        <v>4118</v>
      </c>
      <c r="B788" s="88" t="s">
        <v>4119</v>
      </c>
      <c r="C788" s="46"/>
      <c r="D788" s="46"/>
      <c r="E788" s="46">
        <v>5</v>
      </c>
      <c r="F788" s="46"/>
      <c r="G788" s="46">
        <f t="shared" si="48"/>
        <v>5</v>
      </c>
      <c r="H788" s="66"/>
      <c r="I788" s="66"/>
      <c r="J788" s="110"/>
    </row>
    <row r="789" spans="1:10" ht="12.75">
      <c r="A789" s="93" t="s">
        <v>4120</v>
      </c>
      <c r="B789" s="94" t="s">
        <v>4121</v>
      </c>
      <c r="C789" s="70"/>
      <c r="D789" s="70"/>
      <c r="E789" s="70">
        <v>3</v>
      </c>
      <c r="F789" s="70">
        <v>5</v>
      </c>
      <c r="G789" s="70">
        <f t="shared" si="48"/>
        <v>8</v>
      </c>
      <c r="H789" s="70"/>
      <c r="I789" s="70">
        <f aca="true" t="shared" si="49" ref="I789:I794">SUM(G789,H789)</f>
        <v>8</v>
      </c>
      <c r="J789" s="111"/>
    </row>
    <row r="790" spans="1:10" ht="12.75">
      <c r="A790" s="93" t="s">
        <v>4122</v>
      </c>
      <c r="B790" s="94" t="s">
        <v>4123</v>
      </c>
      <c r="C790" s="70"/>
      <c r="D790" s="70"/>
      <c r="E790" s="70"/>
      <c r="F790" s="70"/>
      <c r="G790" s="70">
        <v>29</v>
      </c>
      <c r="H790" s="70">
        <v>49</v>
      </c>
      <c r="I790" s="70">
        <f t="shared" si="49"/>
        <v>78</v>
      </c>
      <c r="J790" s="111">
        <v>8</v>
      </c>
    </row>
    <row r="791" spans="1:10" ht="12.75">
      <c r="A791" s="93" t="s">
        <v>4124</v>
      </c>
      <c r="B791" s="94" t="s">
        <v>4125</v>
      </c>
      <c r="C791" s="70">
        <v>11</v>
      </c>
      <c r="D791" s="70">
        <v>10</v>
      </c>
      <c r="E791" s="70">
        <v>5</v>
      </c>
      <c r="F791" s="70">
        <v>10</v>
      </c>
      <c r="G791" s="70">
        <f>SUM(C791,D791,E791,F791)</f>
        <v>36</v>
      </c>
      <c r="H791" s="70">
        <v>31</v>
      </c>
      <c r="I791" s="70">
        <f t="shared" si="49"/>
        <v>67</v>
      </c>
      <c r="J791" s="111">
        <v>7</v>
      </c>
    </row>
    <row r="792" spans="1:10" ht="12.75">
      <c r="A792" s="93" t="s">
        <v>4126</v>
      </c>
      <c r="B792" s="94" t="s">
        <v>4127</v>
      </c>
      <c r="C792" s="70">
        <v>17</v>
      </c>
      <c r="D792" s="70">
        <v>10</v>
      </c>
      <c r="E792" s="70">
        <v>5</v>
      </c>
      <c r="F792" s="70">
        <v>10</v>
      </c>
      <c r="G792" s="70">
        <f>SUM(C792,D792,E792,F792)</f>
        <v>42</v>
      </c>
      <c r="H792" s="70">
        <v>49</v>
      </c>
      <c r="I792" s="70">
        <f t="shared" si="49"/>
        <v>91</v>
      </c>
      <c r="J792" s="111">
        <v>10</v>
      </c>
    </row>
    <row r="793" spans="1:10" ht="12.75">
      <c r="A793" s="93" t="s">
        <v>4128</v>
      </c>
      <c r="B793" s="94" t="s">
        <v>4129</v>
      </c>
      <c r="C793" s="70">
        <v>14</v>
      </c>
      <c r="D793" s="70"/>
      <c r="E793" s="70">
        <v>5</v>
      </c>
      <c r="F793" s="70">
        <v>10</v>
      </c>
      <c r="G793" s="70">
        <f>SUM(C793,D793,E793,F793)</f>
        <v>29</v>
      </c>
      <c r="H793" s="70">
        <v>42</v>
      </c>
      <c r="I793" s="70">
        <f t="shared" si="49"/>
        <v>71</v>
      </c>
      <c r="J793" s="111">
        <v>8</v>
      </c>
    </row>
    <row r="794" spans="1:10" ht="12.75">
      <c r="A794" s="85" t="s">
        <v>4130</v>
      </c>
      <c r="B794" s="86" t="s">
        <v>4131</v>
      </c>
      <c r="C794" s="80">
        <v>8</v>
      </c>
      <c r="D794" s="80">
        <v>10</v>
      </c>
      <c r="E794" s="80">
        <v>5</v>
      </c>
      <c r="F794" s="80">
        <v>5</v>
      </c>
      <c r="G794" s="80">
        <f>SUM(C794+D794+E794+F794)</f>
        <v>28</v>
      </c>
      <c r="H794" s="80"/>
      <c r="I794" s="80">
        <f t="shared" si="49"/>
        <v>28</v>
      </c>
      <c r="J794" s="114"/>
    </row>
    <row r="795" spans="1:10" ht="12.75">
      <c r="A795" s="87">
        <v>12</v>
      </c>
      <c r="B795" s="88" t="s">
        <v>4132</v>
      </c>
      <c r="C795" s="46">
        <v>0</v>
      </c>
      <c r="D795" s="46"/>
      <c r="E795" s="46"/>
      <c r="F795" s="46"/>
      <c r="G795" s="46">
        <f>SUM(C795,D795,E795,F795)</f>
        <v>0</v>
      </c>
      <c r="H795" s="66"/>
      <c r="I795" s="66"/>
      <c r="J795" s="110"/>
    </row>
    <row r="796" spans="1:10" ht="12.75">
      <c r="A796" s="87" t="s">
        <v>4133</v>
      </c>
      <c r="B796" s="88" t="s">
        <v>4134</v>
      </c>
      <c r="C796" s="46">
        <v>16</v>
      </c>
      <c r="D796" s="46"/>
      <c r="E796" s="46"/>
      <c r="F796" s="46"/>
      <c r="G796" s="46">
        <f>SUM(C796,D796,E796,F796)</f>
        <v>16</v>
      </c>
      <c r="H796" s="66"/>
      <c r="I796" s="66"/>
      <c r="J796" s="110"/>
    </row>
    <row r="797" spans="1:10" ht="12.75">
      <c r="A797" s="87" t="s">
        <v>4135</v>
      </c>
      <c r="B797" s="88" t="s">
        <v>4136</v>
      </c>
      <c r="C797" s="46">
        <v>17</v>
      </c>
      <c r="D797" s="46">
        <v>10</v>
      </c>
      <c r="E797" s="46">
        <v>5</v>
      </c>
      <c r="F797" s="46">
        <v>10</v>
      </c>
      <c r="G797" s="46">
        <f>SUM(C797,D797,E797,F797)</f>
        <v>42</v>
      </c>
      <c r="H797" s="66"/>
      <c r="I797" s="66"/>
      <c r="J797" s="110"/>
    </row>
    <row r="798" spans="1:10" ht="12.75">
      <c r="A798" s="93" t="s">
        <v>4137</v>
      </c>
      <c r="B798" s="94" t="s">
        <v>4138</v>
      </c>
      <c r="C798" s="70"/>
      <c r="D798" s="70"/>
      <c r="E798" s="70"/>
      <c r="F798" s="70"/>
      <c r="G798" s="70"/>
      <c r="H798" s="70">
        <v>29</v>
      </c>
      <c r="I798" s="70">
        <f>SUM(G798,H798)</f>
        <v>29</v>
      </c>
      <c r="J798" s="111">
        <v>8</v>
      </c>
    </row>
    <row r="799" spans="1:10" ht="12.75">
      <c r="A799" s="93" t="s">
        <v>4139</v>
      </c>
      <c r="B799" s="94" t="s">
        <v>4140</v>
      </c>
      <c r="C799" s="70">
        <v>13</v>
      </c>
      <c r="D799" s="70"/>
      <c r="E799" s="70"/>
      <c r="F799" s="70"/>
      <c r="G799" s="70">
        <f aca="true" t="shared" si="50" ref="G799:G813">SUM(C799,D799,E799,F799)</f>
        <v>13</v>
      </c>
      <c r="H799" s="70"/>
      <c r="I799" s="70">
        <f>SUM(G799,H799)</f>
        <v>13</v>
      </c>
      <c r="J799" s="111"/>
    </row>
    <row r="800" spans="1:10" ht="12.75">
      <c r="A800" s="87" t="s">
        <v>4141</v>
      </c>
      <c r="B800" s="88" t="s">
        <v>4142</v>
      </c>
      <c r="C800" s="46">
        <v>17</v>
      </c>
      <c r="D800" s="46"/>
      <c r="E800" s="46">
        <v>5</v>
      </c>
      <c r="F800" s="46">
        <v>10</v>
      </c>
      <c r="G800" s="46">
        <f t="shared" si="50"/>
        <v>32</v>
      </c>
      <c r="H800" s="66"/>
      <c r="I800" s="66"/>
      <c r="J800" s="110"/>
    </row>
    <row r="801" spans="1:10" ht="12.75">
      <c r="A801" s="87" t="s">
        <v>4143</v>
      </c>
      <c r="B801" s="88" t="s">
        <v>4144</v>
      </c>
      <c r="C801" s="46">
        <v>13</v>
      </c>
      <c r="D801" s="46"/>
      <c r="E801" s="46"/>
      <c r="F801" s="46">
        <v>10</v>
      </c>
      <c r="G801" s="46">
        <f t="shared" si="50"/>
        <v>23</v>
      </c>
      <c r="H801" s="66"/>
      <c r="I801" s="66"/>
      <c r="J801" s="110"/>
    </row>
    <row r="802" spans="1:10" ht="12.75">
      <c r="A802" s="93" t="s">
        <v>4145</v>
      </c>
      <c r="B802" s="94" t="s">
        <v>4146</v>
      </c>
      <c r="C802" s="70">
        <v>7</v>
      </c>
      <c r="D802" s="70">
        <v>10</v>
      </c>
      <c r="E802" s="70">
        <v>5</v>
      </c>
      <c r="F802" s="70">
        <v>10</v>
      </c>
      <c r="G802" s="70">
        <f t="shared" si="50"/>
        <v>32</v>
      </c>
      <c r="H802" s="70">
        <v>34</v>
      </c>
      <c r="I802" s="70">
        <f>SUM(G802,H802)</f>
        <v>66</v>
      </c>
      <c r="J802" s="111">
        <v>7</v>
      </c>
    </row>
    <row r="803" spans="1:10" ht="12.75">
      <c r="A803" s="93" t="s">
        <v>4147</v>
      </c>
      <c r="B803" s="94" t="s">
        <v>4148</v>
      </c>
      <c r="C803" s="70">
        <v>18</v>
      </c>
      <c r="D803" s="70"/>
      <c r="E803" s="70">
        <v>5</v>
      </c>
      <c r="F803" s="70">
        <v>10</v>
      </c>
      <c r="G803" s="70">
        <f t="shared" si="50"/>
        <v>33</v>
      </c>
      <c r="H803" s="70">
        <v>38</v>
      </c>
      <c r="I803" s="70">
        <f>SUM(G803,H803)</f>
        <v>71</v>
      </c>
      <c r="J803" s="111">
        <v>8</v>
      </c>
    </row>
    <row r="804" spans="1:10" ht="12.75">
      <c r="A804" s="93" t="s">
        <v>4149</v>
      </c>
      <c r="B804" s="94" t="s">
        <v>4150</v>
      </c>
      <c r="C804" s="70">
        <v>14</v>
      </c>
      <c r="D804" s="70">
        <v>10</v>
      </c>
      <c r="E804" s="70">
        <v>5</v>
      </c>
      <c r="F804" s="70">
        <v>10</v>
      </c>
      <c r="G804" s="70">
        <f t="shared" si="50"/>
        <v>39</v>
      </c>
      <c r="H804" s="70">
        <v>28</v>
      </c>
      <c r="I804" s="70">
        <f>SUM(G804,H804)</f>
        <v>67</v>
      </c>
      <c r="J804" s="111">
        <v>7</v>
      </c>
    </row>
    <row r="805" spans="1:10" ht="12.75">
      <c r="A805" s="93" t="s">
        <v>4151</v>
      </c>
      <c r="B805" s="94" t="s">
        <v>4152</v>
      </c>
      <c r="C805" s="70"/>
      <c r="D805" s="70"/>
      <c r="E805" s="70"/>
      <c r="F805" s="70"/>
      <c r="G805" s="70">
        <f t="shared" si="50"/>
        <v>0</v>
      </c>
      <c r="H805" s="70"/>
      <c r="I805" s="70">
        <f>SUM(G805,H805)</f>
        <v>0</v>
      </c>
      <c r="J805" s="111"/>
    </row>
    <row r="806" spans="1:10" ht="12.75">
      <c r="A806" s="89" t="s">
        <v>4153</v>
      </c>
      <c r="B806" s="90" t="s">
        <v>4154</v>
      </c>
      <c r="C806" s="46">
        <v>18</v>
      </c>
      <c r="D806" s="46"/>
      <c r="E806" s="46">
        <v>5</v>
      </c>
      <c r="F806" s="46">
        <v>10</v>
      </c>
      <c r="G806" s="46">
        <f t="shared" si="50"/>
        <v>33</v>
      </c>
      <c r="H806" s="66"/>
      <c r="I806" s="66"/>
      <c r="J806" s="110"/>
    </row>
    <row r="807" spans="1:10" ht="12.75">
      <c r="A807" s="93" t="s">
        <v>4155</v>
      </c>
      <c r="B807" s="94" t="s">
        <v>4156</v>
      </c>
      <c r="C807" s="70">
        <v>18</v>
      </c>
      <c r="D807" s="70">
        <v>10</v>
      </c>
      <c r="E807" s="70">
        <v>5</v>
      </c>
      <c r="F807" s="70">
        <v>10</v>
      </c>
      <c r="G807" s="70">
        <f t="shared" si="50"/>
        <v>43</v>
      </c>
      <c r="H807" s="70">
        <v>28</v>
      </c>
      <c r="I807" s="70">
        <f>SUM(G807,H807)</f>
        <v>71</v>
      </c>
      <c r="J807" s="111">
        <v>8</v>
      </c>
    </row>
    <row r="808" spans="1:10" ht="12.75">
      <c r="A808" s="89" t="s">
        <v>4157</v>
      </c>
      <c r="B808" s="90" t="s">
        <v>4158</v>
      </c>
      <c r="C808" s="46">
        <v>20</v>
      </c>
      <c r="D808" s="46">
        <v>10</v>
      </c>
      <c r="E808" s="46">
        <v>5</v>
      </c>
      <c r="F808" s="46"/>
      <c r="G808" s="46">
        <f t="shared" si="50"/>
        <v>35</v>
      </c>
      <c r="H808" s="66"/>
      <c r="I808" s="66"/>
      <c r="J808" s="110"/>
    </row>
    <row r="809" spans="1:10" ht="12.75">
      <c r="A809" s="93" t="s">
        <v>4159</v>
      </c>
      <c r="B809" s="94" t="s">
        <v>4160</v>
      </c>
      <c r="C809" s="70"/>
      <c r="D809" s="70"/>
      <c r="E809" s="70"/>
      <c r="F809" s="70"/>
      <c r="G809" s="70">
        <f t="shared" si="50"/>
        <v>0</v>
      </c>
      <c r="H809" s="70"/>
      <c r="I809" s="70">
        <f>SUM(G809,H809)</f>
        <v>0</v>
      </c>
      <c r="J809" s="111"/>
    </row>
    <row r="810" spans="1:10" ht="12.75">
      <c r="A810" s="89" t="s">
        <v>4161</v>
      </c>
      <c r="B810" s="90" t="s">
        <v>4162</v>
      </c>
      <c r="C810" s="46">
        <v>16</v>
      </c>
      <c r="D810" s="46"/>
      <c r="E810" s="46"/>
      <c r="F810" s="46"/>
      <c r="G810" s="46">
        <f t="shared" si="50"/>
        <v>16</v>
      </c>
      <c r="H810" s="66"/>
      <c r="I810" s="66"/>
      <c r="J810" s="110"/>
    </row>
    <row r="811" spans="1:10" ht="12.75">
      <c r="A811" s="93" t="s">
        <v>4163</v>
      </c>
      <c r="B811" s="94" t="s">
        <v>4164</v>
      </c>
      <c r="C811" s="70">
        <v>18</v>
      </c>
      <c r="D811" s="70"/>
      <c r="E811" s="70">
        <v>5</v>
      </c>
      <c r="F811" s="70">
        <v>10</v>
      </c>
      <c r="G811" s="70">
        <f t="shared" si="50"/>
        <v>33</v>
      </c>
      <c r="H811" s="70">
        <v>51</v>
      </c>
      <c r="I811" s="70">
        <f>SUM(G811,H811)</f>
        <v>84</v>
      </c>
      <c r="J811" s="111">
        <v>9</v>
      </c>
    </row>
    <row r="812" spans="1:10" ht="12.75">
      <c r="A812" s="87" t="s">
        <v>3213</v>
      </c>
      <c r="B812" s="88" t="s">
        <v>3214</v>
      </c>
      <c r="C812" s="46"/>
      <c r="D812" s="46"/>
      <c r="E812" s="46"/>
      <c r="F812" s="46"/>
      <c r="G812" s="46">
        <f t="shared" si="50"/>
        <v>0</v>
      </c>
      <c r="H812" s="66"/>
      <c r="I812" s="66"/>
      <c r="J812" s="110"/>
    </row>
    <row r="813" spans="1:10" ht="12.75">
      <c r="A813" s="93" t="s">
        <v>3215</v>
      </c>
      <c r="B813" s="94" t="s">
        <v>3216</v>
      </c>
      <c r="C813" s="70">
        <v>20</v>
      </c>
      <c r="D813" s="70">
        <v>10</v>
      </c>
      <c r="E813" s="70">
        <v>5</v>
      </c>
      <c r="F813" s="70">
        <v>10</v>
      </c>
      <c r="G813" s="70">
        <f t="shared" si="50"/>
        <v>45</v>
      </c>
      <c r="H813" s="70">
        <v>54</v>
      </c>
      <c r="I813" s="70">
        <f>SUM(G813,H813)</f>
        <v>99</v>
      </c>
      <c r="J813" s="111">
        <v>10</v>
      </c>
    </row>
    <row r="814" spans="1:10" ht="12.75">
      <c r="A814" s="87" t="s">
        <v>3217</v>
      </c>
      <c r="B814" s="88" t="s">
        <v>3218</v>
      </c>
      <c r="C814" s="46"/>
      <c r="D814" s="46"/>
      <c r="E814" s="46"/>
      <c r="F814" s="46"/>
      <c r="G814" s="46"/>
      <c r="H814" s="66"/>
      <c r="I814" s="66"/>
      <c r="J814" s="110"/>
    </row>
    <row r="815" spans="1:10" ht="12.75">
      <c r="A815" s="93" t="s">
        <v>3219</v>
      </c>
      <c r="B815" s="94" t="s">
        <v>3220</v>
      </c>
      <c r="C815" s="70">
        <v>19</v>
      </c>
      <c r="D815" s="70">
        <v>10</v>
      </c>
      <c r="E815" s="70">
        <v>5</v>
      </c>
      <c r="F815" s="70">
        <v>10</v>
      </c>
      <c r="G815" s="70">
        <f>SUM(C815,D815,E815,F815)</f>
        <v>44</v>
      </c>
      <c r="H815" s="70">
        <v>33</v>
      </c>
      <c r="I815" s="70">
        <f>SUM(G815,H815)</f>
        <v>77</v>
      </c>
      <c r="J815" s="111">
        <v>8</v>
      </c>
    </row>
    <row r="816" spans="1:10" ht="12.75">
      <c r="A816" s="93" t="s">
        <v>3221</v>
      </c>
      <c r="B816" s="94" t="s">
        <v>3222</v>
      </c>
      <c r="C816" s="70">
        <v>20</v>
      </c>
      <c r="D816" s="70"/>
      <c r="E816" s="70">
        <v>5</v>
      </c>
      <c r="F816" s="70">
        <v>10</v>
      </c>
      <c r="G816" s="70">
        <f>SUM(C816,D816,E816,F816)</f>
        <v>35</v>
      </c>
      <c r="H816" s="70">
        <v>51</v>
      </c>
      <c r="I816" s="70">
        <f>SUM(G816,H816)</f>
        <v>86</v>
      </c>
      <c r="J816" s="111">
        <v>9</v>
      </c>
    </row>
    <row r="817" spans="1:10" ht="12.75">
      <c r="A817" s="125" t="s">
        <v>3223</v>
      </c>
      <c r="B817" s="126" t="s">
        <v>3224</v>
      </c>
      <c r="C817" s="127">
        <v>15</v>
      </c>
      <c r="D817" s="127">
        <v>10</v>
      </c>
      <c r="E817" s="127">
        <v>5</v>
      </c>
      <c r="F817" s="127">
        <v>5</v>
      </c>
      <c r="G817" s="127">
        <f>SUM(C817+D817+E817+F817)</f>
        <v>35</v>
      </c>
      <c r="H817" s="128"/>
      <c r="I817" s="129">
        <f>SUM(G817,H817)</f>
        <v>35</v>
      </c>
      <c r="J817" s="130"/>
    </row>
    <row r="818" spans="1:10" ht="12.75">
      <c r="A818" s="89" t="s">
        <v>3225</v>
      </c>
      <c r="B818" s="90" t="s">
        <v>3226</v>
      </c>
      <c r="C818" s="46">
        <v>11</v>
      </c>
      <c r="D818" s="46"/>
      <c r="E818" s="46"/>
      <c r="F818" s="46"/>
      <c r="G818" s="46">
        <f aca="true" t="shared" si="51" ref="G818:G823">SUM(C818,D818,E818,F818)</f>
        <v>11</v>
      </c>
      <c r="H818" s="66"/>
      <c r="I818" s="66"/>
      <c r="J818" s="110"/>
    </row>
    <row r="819" spans="1:10" ht="12.75">
      <c r="A819" s="89" t="s">
        <v>3227</v>
      </c>
      <c r="B819" s="90" t="s">
        <v>3228</v>
      </c>
      <c r="C819" s="46"/>
      <c r="D819" s="46"/>
      <c r="E819" s="46">
        <v>5</v>
      </c>
      <c r="F819" s="46">
        <v>5</v>
      </c>
      <c r="G819" s="46">
        <f t="shared" si="51"/>
        <v>10</v>
      </c>
      <c r="H819" s="66">
        <v>28</v>
      </c>
      <c r="I819" s="66"/>
      <c r="J819" s="110"/>
    </row>
    <row r="820" spans="1:10" ht="12.75">
      <c r="A820" s="93" t="s">
        <v>3229</v>
      </c>
      <c r="B820" s="94" t="s">
        <v>3230</v>
      </c>
      <c r="C820" s="70">
        <v>20</v>
      </c>
      <c r="D820" s="70">
        <v>10</v>
      </c>
      <c r="E820" s="70">
        <v>5</v>
      </c>
      <c r="F820" s="70">
        <v>10</v>
      </c>
      <c r="G820" s="70">
        <f t="shared" si="51"/>
        <v>45</v>
      </c>
      <c r="H820" s="70">
        <v>53</v>
      </c>
      <c r="I820" s="70">
        <f>SUM(G820,H820)</f>
        <v>98</v>
      </c>
      <c r="J820" s="111">
        <v>10</v>
      </c>
    </row>
    <row r="821" spans="1:10" ht="12.75">
      <c r="A821" s="89" t="s">
        <v>3231</v>
      </c>
      <c r="B821" s="90" t="s">
        <v>3232</v>
      </c>
      <c r="C821" s="46">
        <v>19</v>
      </c>
      <c r="D821" s="46"/>
      <c r="E821" s="46">
        <v>5</v>
      </c>
      <c r="F821" s="46"/>
      <c r="G821" s="46">
        <f t="shared" si="51"/>
        <v>24</v>
      </c>
      <c r="H821" s="66"/>
      <c r="I821" s="66"/>
      <c r="J821" s="110"/>
    </row>
    <row r="822" spans="1:10" ht="12.75">
      <c r="A822" s="87" t="s">
        <v>3233</v>
      </c>
      <c r="B822" s="88" t="s">
        <v>3234</v>
      </c>
      <c r="C822" s="46">
        <v>18</v>
      </c>
      <c r="D822" s="46"/>
      <c r="E822" s="46">
        <v>5</v>
      </c>
      <c r="F822" s="46">
        <v>10</v>
      </c>
      <c r="G822" s="46">
        <f t="shared" si="51"/>
        <v>33</v>
      </c>
      <c r="H822" s="66"/>
      <c r="I822" s="66"/>
      <c r="J822" s="110"/>
    </row>
    <row r="823" spans="1:10" ht="12.75">
      <c r="A823" s="87" t="s">
        <v>3235</v>
      </c>
      <c r="B823" s="88" t="s">
        <v>3236</v>
      </c>
      <c r="C823" s="46">
        <v>8</v>
      </c>
      <c r="D823" s="46"/>
      <c r="E823" s="46"/>
      <c r="F823" s="46"/>
      <c r="G823" s="46">
        <f t="shared" si="51"/>
        <v>8</v>
      </c>
      <c r="H823" s="66"/>
      <c r="I823" s="66"/>
      <c r="J823" s="110"/>
    </row>
    <row r="824" spans="1:10" ht="12.75">
      <c r="A824" s="93" t="s">
        <v>3237</v>
      </c>
      <c r="B824" s="94" t="s">
        <v>3238</v>
      </c>
      <c r="C824" s="70">
        <v>11</v>
      </c>
      <c r="D824" s="70">
        <v>10</v>
      </c>
      <c r="E824" s="70">
        <v>5</v>
      </c>
      <c r="F824" s="70"/>
      <c r="G824" s="70">
        <v>26</v>
      </c>
      <c r="H824" s="70">
        <v>28</v>
      </c>
      <c r="I824" s="70">
        <f>SUM(G824,H824)</f>
        <v>54</v>
      </c>
      <c r="J824" s="111">
        <v>6</v>
      </c>
    </row>
    <row r="825" spans="1:10" ht="12.75">
      <c r="A825" s="93" t="s">
        <v>3239</v>
      </c>
      <c r="B825" s="94" t="s">
        <v>3240</v>
      </c>
      <c r="C825" s="70">
        <v>5</v>
      </c>
      <c r="D825" s="70">
        <v>10</v>
      </c>
      <c r="E825" s="70">
        <v>5</v>
      </c>
      <c r="F825" s="70">
        <v>10</v>
      </c>
      <c r="G825" s="70">
        <f>SUM(C825,D825,E825,F825)</f>
        <v>30</v>
      </c>
      <c r="H825" s="70"/>
      <c r="I825" s="70">
        <f>SUM(G825,H825)</f>
        <v>30</v>
      </c>
      <c r="J825" s="111"/>
    </row>
    <row r="826" spans="1:10" ht="12.75">
      <c r="A826" s="93" t="s">
        <v>3241</v>
      </c>
      <c r="B826" s="94" t="s">
        <v>3242</v>
      </c>
      <c r="C826" s="70">
        <v>19</v>
      </c>
      <c r="D826" s="70"/>
      <c r="E826" s="70">
        <v>5</v>
      </c>
      <c r="F826" s="70">
        <v>10</v>
      </c>
      <c r="G826" s="70">
        <f>SUM(C826,D826,E826,F826)</f>
        <v>34</v>
      </c>
      <c r="H826" s="70">
        <v>48</v>
      </c>
      <c r="I826" s="70">
        <f>SUM(G826,H826)</f>
        <v>82</v>
      </c>
      <c r="J826" s="111">
        <v>9</v>
      </c>
    </row>
    <row r="827" spans="1:10" ht="12.75">
      <c r="A827" s="87" t="s">
        <v>3243</v>
      </c>
      <c r="B827" s="88" t="s">
        <v>3244</v>
      </c>
      <c r="C827" s="46">
        <v>13</v>
      </c>
      <c r="D827" s="46"/>
      <c r="E827" s="46"/>
      <c r="F827" s="46"/>
      <c r="G827" s="46">
        <f>SUM(C827,D827,E827,F827)</f>
        <v>13</v>
      </c>
      <c r="H827" s="66"/>
      <c r="I827" s="66"/>
      <c r="J827" s="110"/>
    </row>
    <row r="828" spans="1:10" ht="12.75">
      <c r="A828" s="93" t="s">
        <v>3245</v>
      </c>
      <c r="B828" s="94" t="s">
        <v>3246</v>
      </c>
      <c r="C828" s="70"/>
      <c r="D828" s="70"/>
      <c r="E828" s="70"/>
      <c r="F828" s="70"/>
      <c r="G828" s="70">
        <v>31</v>
      </c>
      <c r="H828" s="70">
        <v>27</v>
      </c>
      <c r="I828" s="70">
        <f>SUM(G828,H828)</f>
        <v>58</v>
      </c>
      <c r="J828" s="111">
        <v>6</v>
      </c>
    </row>
    <row r="829" spans="1:10" ht="12.75">
      <c r="A829" s="87" t="s">
        <v>3247</v>
      </c>
      <c r="B829" s="88" t="s">
        <v>3248</v>
      </c>
      <c r="C829" s="46">
        <v>19</v>
      </c>
      <c r="D829" s="46"/>
      <c r="E829" s="46"/>
      <c r="F829" s="46"/>
      <c r="G829" s="46">
        <f>SUM(C829,D829,E829,F829)</f>
        <v>19</v>
      </c>
      <c r="H829" s="66"/>
      <c r="I829" s="66"/>
      <c r="J829" s="110"/>
    </row>
    <row r="830" spans="1:10" ht="15.75">
      <c r="A830" s="91" t="s">
        <v>3249</v>
      </c>
      <c r="B830" s="131" t="s">
        <v>3250</v>
      </c>
      <c r="C830" s="46">
        <v>17</v>
      </c>
      <c r="D830" s="46"/>
      <c r="E830" s="132">
        <v>3</v>
      </c>
      <c r="F830" s="46">
        <v>5</v>
      </c>
      <c r="G830" s="46">
        <f>SUM(C830,D830,E830,F830)</f>
        <v>25</v>
      </c>
      <c r="H830" s="66"/>
      <c r="I830" s="66"/>
      <c r="J830" s="110"/>
    </row>
    <row r="831" spans="1:10" ht="12.75">
      <c r="A831" s="93" t="s">
        <v>3251</v>
      </c>
      <c r="B831" s="94" t="s">
        <v>3252</v>
      </c>
      <c r="C831" s="70">
        <v>17</v>
      </c>
      <c r="D831" s="70"/>
      <c r="E831" s="70">
        <v>3</v>
      </c>
      <c r="F831" s="70">
        <v>3</v>
      </c>
      <c r="G831" s="70">
        <f>SUM(C831,D831,E831,F831)</f>
        <v>23</v>
      </c>
      <c r="H831" s="70">
        <v>38</v>
      </c>
      <c r="I831" s="70">
        <f>SUM(G831,H831)</f>
        <v>61</v>
      </c>
      <c r="J831" s="111">
        <v>7</v>
      </c>
    </row>
    <row r="832" spans="1:10" s="77" customFormat="1" ht="12.75">
      <c r="A832" s="89" t="s">
        <v>3253</v>
      </c>
      <c r="B832" s="90" t="s">
        <v>3254</v>
      </c>
      <c r="C832" s="46">
        <v>20</v>
      </c>
      <c r="D832" s="46"/>
      <c r="E832" s="46">
        <v>5</v>
      </c>
      <c r="F832" s="46"/>
      <c r="G832" s="46">
        <f>SUM(C832,D832,E832,F832)</f>
        <v>25</v>
      </c>
      <c r="H832" s="66"/>
      <c r="I832" s="66"/>
      <c r="J832" s="110"/>
    </row>
    <row r="833" spans="1:10" ht="12.75">
      <c r="A833" s="89" t="s">
        <v>3255</v>
      </c>
      <c r="B833" s="90" t="s">
        <v>3256</v>
      </c>
      <c r="C833" s="46">
        <v>18</v>
      </c>
      <c r="D833" s="46">
        <v>10</v>
      </c>
      <c r="E833" s="46">
        <v>5</v>
      </c>
      <c r="F833" s="46">
        <v>10</v>
      </c>
      <c r="G833" s="46">
        <f>SUM(C833,D833,E833,F833)</f>
        <v>43</v>
      </c>
      <c r="H833" s="66"/>
      <c r="I833" s="66"/>
      <c r="J833" s="110"/>
    </row>
    <row r="834" spans="1:10" ht="12.75">
      <c r="A834" s="87" t="s">
        <v>3257</v>
      </c>
      <c r="B834" s="88" t="s">
        <v>3258</v>
      </c>
      <c r="C834" s="46"/>
      <c r="D834" s="46"/>
      <c r="E834" s="46"/>
      <c r="F834" s="46"/>
      <c r="G834" s="46">
        <v>5</v>
      </c>
      <c r="H834" s="66"/>
      <c r="I834" s="66"/>
      <c r="J834" s="110"/>
    </row>
    <row r="835" spans="1:10" ht="12.75">
      <c r="A835" s="93" t="s">
        <v>3259</v>
      </c>
      <c r="B835" s="94" t="s">
        <v>3260</v>
      </c>
      <c r="C835" s="70">
        <v>17</v>
      </c>
      <c r="D835" s="70">
        <v>10</v>
      </c>
      <c r="E835" s="70">
        <v>3</v>
      </c>
      <c r="F835" s="70">
        <v>5</v>
      </c>
      <c r="G835" s="70">
        <f>SUM(C835,D835,E835,F835)</f>
        <v>35</v>
      </c>
      <c r="H835" s="70">
        <v>43</v>
      </c>
      <c r="I835" s="70">
        <f>SUM(G835,H835)</f>
        <v>78</v>
      </c>
      <c r="J835" s="111">
        <v>8</v>
      </c>
    </row>
    <row r="836" spans="1:10" ht="12.75">
      <c r="A836" s="93" t="s">
        <v>3261</v>
      </c>
      <c r="B836" s="94" t="s">
        <v>3262</v>
      </c>
      <c r="C836" s="70">
        <v>15</v>
      </c>
      <c r="D836" s="70">
        <v>10</v>
      </c>
      <c r="E836" s="70">
        <v>5</v>
      </c>
      <c r="F836" s="70">
        <v>10</v>
      </c>
      <c r="G836" s="70">
        <f>SUM(C836,D836,E836,F836)</f>
        <v>40</v>
      </c>
      <c r="H836" s="70">
        <v>14</v>
      </c>
      <c r="I836" s="70">
        <f>SUM(G836,H836)</f>
        <v>54</v>
      </c>
      <c r="J836" s="111">
        <v>5</v>
      </c>
    </row>
    <row r="837" spans="1:10" ht="12.75">
      <c r="A837" s="85" t="s">
        <v>3263</v>
      </c>
      <c r="B837" s="86" t="s">
        <v>3264</v>
      </c>
      <c r="C837" s="80">
        <v>10</v>
      </c>
      <c r="D837" s="80">
        <v>5</v>
      </c>
      <c r="E837" s="80">
        <v>10</v>
      </c>
      <c r="F837" s="80"/>
      <c r="G837" s="80">
        <f>SUM(C837+D837+E837+F837)</f>
        <v>25</v>
      </c>
      <c r="H837" s="80"/>
      <c r="I837" s="80">
        <f>SUM(G837,H837)</f>
        <v>25</v>
      </c>
      <c r="J837" s="114"/>
    </row>
    <row r="838" spans="1:10" s="77" customFormat="1" ht="12.75">
      <c r="A838" s="93" t="s">
        <v>3265</v>
      </c>
      <c r="B838" s="94" t="s">
        <v>3266</v>
      </c>
      <c r="C838" s="70">
        <v>16</v>
      </c>
      <c r="D838" s="70">
        <v>10</v>
      </c>
      <c r="E838" s="70">
        <v>3</v>
      </c>
      <c r="F838" s="70">
        <v>5</v>
      </c>
      <c r="G838" s="70">
        <f>SUM(C838,D838,E838,F838)</f>
        <v>34</v>
      </c>
      <c r="H838" s="70">
        <v>28</v>
      </c>
      <c r="I838" s="70">
        <f>SUM(G838,H838)</f>
        <v>62</v>
      </c>
      <c r="J838" s="111">
        <v>7</v>
      </c>
    </row>
    <row r="839" spans="1:10" ht="12.75">
      <c r="A839" s="133" t="s">
        <v>3267</v>
      </c>
      <c r="B839" s="134" t="s">
        <v>3268</v>
      </c>
      <c r="C839" s="135">
        <v>13</v>
      </c>
      <c r="D839" s="135">
        <v>10</v>
      </c>
      <c r="E839" s="135">
        <v>5</v>
      </c>
      <c r="F839" s="135">
        <v>5</v>
      </c>
      <c r="G839" s="135">
        <f>SUM(C839+D839+E839+F839)</f>
        <v>33</v>
      </c>
      <c r="H839" s="135"/>
      <c r="I839" s="135">
        <f>SUM(G839,H839)</f>
        <v>33</v>
      </c>
      <c r="J839" s="136"/>
    </row>
    <row r="840" spans="1:10" ht="12.75">
      <c r="A840" s="107" t="s">
        <v>3269</v>
      </c>
      <c r="B840" s="108" t="s">
        <v>3270</v>
      </c>
      <c r="C840" s="48">
        <v>17</v>
      </c>
      <c r="E840" s="48">
        <v>5</v>
      </c>
      <c r="F840" s="48">
        <v>10</v>
      </c>
      <c r="G840" s="48">
        <f>SUM(C840,D840,E840,F840)</f>
        <v>32</v>
      </c>
      <c r="J840" s="50"/>
    </row>
    <row r="841" spans="1:10" ht="12.75">
      <c r="A841" s="137" t="s">
        <v>3271</v>
      </c>
      <c r="B841" s="138" t="s">
        <v>3272</v>
      </c>
      <c r="C841" s="48">
        <v>20</v>
      </c>
      <c r="E841" s="48">
        <v>5</v>
      </c>
      <c r="F841" s="48">
        <v>10</v>
      </c>
      <c r="G841" s="48">
        <f>SUM(C841,D841,E841,F841)</f>
        <v>35</v>
      </c>
      <c r="J841" s="50"/>
    </row>
    <row r="842" spans="1:10" ht="12.75">
      <c r="A842" s="137" t="s">
        <v>3273</v>
      </c>
      <c r="B842" s="138" t="s">
        <v>3274</v>
      </c>
      <c r="C842" s="48">
        <v>20</v>
      </c>
      <c r="D842" s="48">
        <v>10</v>
      </c>
      <c r="E842" s="48">
        <v>5</v>
      </c>
      <c r="F842" s="48">
        <v>10</v>
      </c>
      <c r="G842" s="72">
        <f>SUM(C842,D842,E842,F842)</f>
        <v>45</v>
      </c>
      <c r="J842" s="50"/>
    </row>
    <row r="843" spans="1:10" ht="12.75">
      <c r="A843" s="107" t="s">
        <v>3275</v>
      </c>
      <c r="B843" s="108" t="s">
        <v>3276</v>
      </c>
      <c r="G843" s="48">
        <v>26</v>
      </c>
      <c r="J843" s="50"/>
    </row>
    <row r="844" spans="1:10" ht="12.75">
      <c r="A844" s="107" t="s">
        <v>3277</v>
      </c>
      <c r="B844" s="108" t="s">
        <v>1893</v>
      </c>
      <c r="E844" s="48">
        <v>5</v>
      </c>
      <c r="F844" s="48">
        <v>10</v>
      </c>
      <c r="G844" s="48">
        <f>SUM(C844,D844,E844,F844)</f>
        <v>15</v>
      </c>
      <c r="J844" s="50"/>
    </row>
    <row r="845" spans="1:10" ht="12.75">
      <c r="A845" s="118" t="s">
        <v>1894</v>
      </c>
      <c r="B845" s="119" t="s">
        <v>1895</v>
      </c>
      <c r="C845" s="72">
        <v>18</v>
      </c>
      <c r="D845" s="72">
        <v>10</v>
      </c>
      <c r="E845" s="72">
        <v>5</v>
      </c>
      <c r="F845" s="72">
        <v>10</v>
      </c>
      <c r="G845" s="72">
        <f>SUM(C845,D845,E845,F845)</f>
        <v>43</v>
      </c>
      <c r="H845" s="72">
        <v>44</v>
      </c>
      <c r="I845" s="72">
        <f>SUM(G845,H845)</f>
        <v>87</v>
      </c>
      <c r="J845" s="73">
        <v>9</v>
      </c>
    </row>
    <row r="846" spans="1:10" ht="12.75">
      <c r="A846" s="107" t="s">
        <v>1896</v>
      </c>
      <c r="B846" s="108" t="s">
        <v>1895</v>
      </c>
      <c r="J846" s="50"/>
    </row>
    <row r="847" spans="1:10" ht="12.75">
      <c r="A847" s="118" t="s">
        <v>1897</v>
      </c>
      <c r="B847" s="119" t="s">
        <v>1898</v>
      </c>
      <c r="C847" s="72">
        <v>16</v>
      </c>
      <c r="D847" s="72"/>
      <c r="E847" s="72">
        <v>5</v>
      </c>
      <c r="F847" s="72">
        <v>10</v>
      </c>
      <c r="G847" s="72">
        <f>SUM(C847,D847,E847,F847)</f>
        <v>31</v>
      </c>
      <c r="H847" s="72">
        <v>34</v>
      </c>
      <c r="I847" s="72">
        <f>SUM(G847,H847)</f>
        <v>65</v>
      </c>
      <c r="J847" s="73">
        <v>7</v>
      </c>
    </row>
    <row r="848" spans="1:10" ht="12.75">
      <c r="A848" s="107" t="s">
        <v>1899</v>
      </c>
      <c r="B848" s="108" t="s">
        <v>1900</v>
      </c>
      <c r="G848" s="48">
        <v>33</v>
      </c>
      <c r="J848" s="50"/>
    </row>
    <row r="849" spans="1:10" ht="12.75">
      <c r="A849" s="118" t="s">
        <v>1901</v>
      </c>
      <c r="B849" s="119" t="s">
        <v>1902</v>
      </c>
      <c r="C849" s="72"/>
      <c r="D849" s="72"/>
      <c r="E849" s="72"/>
      <c r="F849" s="72"/>
      <c r="G849" s="72">
        <f>SUM(C849,D849,E849,F849)</f>
        <v>0</v>
      </c>
      <c r="H849" s="72"/>
      <c r="I849" s="72">
        <f>SUM(G849,H849)</f>
        <v>0</v>
      </c>
      <c r="J849" s="73"/>
    </row>
    <row r="850" spans="1:10" ht="12.75">
      <c r="A850" s="137" t="s">
        <v>1903</v>
      </c>
      <c r="B850" s="138" t="s">
        <v>1904</v>
      </c>
      <c r="C850" s="48">
        <v>10</v>
      </c>
      <c r="D850" s="48">
        <v>10</v>
      </c>
      <c r="E850" s="48">
        <v>5</v>
      </c>
      <c r="G850" s="48">
        <f>SUM(C850,D850,E850,F850)</f>
        <v>25</v>
      </c>
      <c r="J850" s="50"/>
    </row>
    <row r="851" spans="1:10" ht="12.75">
      <c r="A851" s="137" t="s">
        <v>1905</v>
      </c>
      <c r="B851" s="138" t="s">
        <v>1906</v>
      </c>
      <c r="C851" s="48">
        <v>15</v>
      </c>
      <c r="D851" s="48">
        <v>10</v>
      </c>
      <c r="E851" s="48">
        <v>5</v>
      </c>
      <c r="F851" s="48">
        <v>5</v>
      </c>
      <c r="G851" s="48">
        <f>SUM(C851,D851,E851,F851)</f>
        <v>35</v>
      </c>
      <c r="J851" s="50"/>
    </row>
    <row r="852" spans="1:10" ht="12.75">
      <c r="A852" s="137" t="s">
        <v>1907</v>
      </c>
      <c r="B852" s="138" t="s">
        <v>1908</v>
      </c>
      <c r="C852" s="48">
        <v>14</v>
      </c>
      <c r="E852" s="48">
        <v>5</v>
      </c>
      <c r="F852" s="48">
        <v>10</v>
      </c>
      <c r="G852" s="48">
        <f>SUM(C852,D852,E852,F852)</f>
        <v>29</v>
      </c>
      <c r="J852" s="50"/>
    </row>
    <row r="853" spans="1:10" ht="12.75">
      <c r="A853" s="139" t="s">
        <v>1909</v>
      </c>
      <c r="B853" s="140" t="s">
        <v>1910</v>
      </c>
      <c r="C853" s="82">
        <v>7</v>
      </c>
      <c r="D853" s="82">
        <v>3</v>
      </c>
      <c r="E853" s="82">
        <v>3</v>
      </c>
      <c r="F853" s="82">
        <v>10</v>
      </c>
      <c r="G853" s="82">
        <f>SUM(C853:F853)</f>
        <v>23</v>
      </c>
      <c r="H853" s="82"/>
      <c r="I853" s="82"/>
      <c r="J853" s="83"/>
    </row>
    <row r="854" spans="1:10" ht="12.75">
      <c r="A854" s="118" t="s">
        <v>1911</v>
      </c>
      <c r="B854" s="119" t="s">
        <v>1912</v>
      </c>
      <c r="C854" s="72"/>
      <c r="D854" s="72"/>
      <c r="E854" s="72"/>
      <c r="F854" s="72"/>
      <c r="G854" s="72">
        <f>SUM(C854,D854,E854,F854)</f>
        <v>0</v>
      </c>
      <c r="H854" s="72"/>
      <c r="I854" s="72">
        <f aca="true" t="shared" si="52" ref="I854:I862">SUM(G854,H854)</f>
        <v>0</v>
      </c>
      <c r="J854" s="73"/>
    </row>
    <row r="855" spans="1:10" ht="12.75">
      <c r="A855" s="139" t="s">
        <v>1913</v>
      </c>
      <c r="B855" s="140" t="s">
        <v>1914</v>
      </c>
      <c r="C855" s="82">
        <v>15</v>
      </c>
      <c r="D855" s="82">
        <v>10</v>
      </c>
      <c r="E855" s="82">
        <v>2</v>
      </c>
      <c r="F855" s="82">
        <v>2</v>
      </c>
      <c r="G855" s="82">
        <f>SUM(C855+D855+E855+F855)</f>
        <v>29</v>
      </c>
      <c r="H855" s="82"/>
      <c r="I855" s="82">
        <f t="shared" si="52"/>
        <v>29</v>
      </c>
      <c r="J855" s="83"/>
    </row>
    <row r="856" spans="1:10" ht="12.75">
      <c r="A856" s="118" t="s">
        <v>1915</v>
      </c>
      <c r="B856" s="119" t="s">
        <v>1916</v>
      </c>
      <c r="C856" s="72"/>
      <c r="D856" s="72"/>
      <c r="E856" s="72"/>
      <c r="F856" s="72"/>
      <c r="G856" s="72">
        <f aca="true" t="shared" si="53" ref="G856:G867">SUM(C856,D856,E856,F856)</f>
        <v>0</v>
      </c>
      <c r="H856" s="72"/>
      <c r="I856" s="72">
        <f t="shared" si="52"/>
        <v>0</v>
      </c>
      <c r="J856" s="73"/>
    </row>
    <row r="857" spans="1:10" ht="12.75">
      <c r="A857" s="118" t="s">
        <v>1917</v>
      </c>
      <c r="B857" s="119" t="s">
        <v>1918</v>
      </c>
      <c r="C857" s="72">
        <v>9</v>
      </c>
      <c r="D857" s="72">
        <v>10</v>
      </c>
      <c r="E857" s="72">
        <v>5</v>
      </c>
      <c r="F857" s="72">
        <v>10</v>
      </c>
      <c r="G857" s="72">
        <f t="shared" si="53"/>
        <v>34</v>
      </c>
      <c r="H857" s="72">
        <v>37</v>
      </c>
      <c r="I857" s="72">
        <f t="shared" si="52"/>
        <v>71</v>
      </c>
      <c r="J857" s="73">
        <v>8</v>
      </c>
    </row>
    <row r="858" spans="1:10" ht="12.75">
      <c r="A858" s="118" t="s">
        <v>1919</v>
      </c>
      <c r="B858" s="119" t="s">
        <v>1920</v>
      </c>
      <c r="C858" s="72">
        <v>17</v>
      </c>
      <c r="D858" s="72"/>
      <c r="E858" s="72">
        <v>5</v>
      </c>
      <c r="F858" s="72">
        <v>10</v>
      </c>
      <c r="G858" s="72">
        <f t="shared" si="53"/>
        <v>32</v>
      </c>
      <c r="H858" s="72">
        <v>35</v>
      </c>
      <c r="I858" s="72">
        <f t="shared" si="52"/>
        <v>67</v>
      </c>
      <c r="J858" s="73">
        <v>7</v>
      </c>
    </row>
    <row r="859" spans="1:10" ht="12.75">
      <c r="A859" s="118" t="s">
        <v>1921</v>
      </c>
      <c r="B859" s="119" t="s">
        <v>1922</v>
      </c>
      <c r="C859" s="72"/>
      <c r="D859" s="72"/>
      <c r="E859" s="72"/>
      <c r="F859" s="72"/>
      <c r="G859" s="72">
        <f t="shared" si="53"/>
        <v>0</v>
      </c>
      <c r="H859" s="72"/>
      <c r="I859" s="72">
        <f t="shared" si="52"/>
        <v>0</v>
      </c>
      <c r="J859" s="73"/>
    </row>
    <row r="860" spans="1:10" ht="12.75">
      <c r="A860" s="118" t="s">
        <v>1923</v>
      </c>
      <c r="B860" s="119" t="s">
        <v>1924</v>
      </c>
      <c r="C860" s="72">
        <v>14</v>
      </c>
      <c r="D860" s="72">
        <v>10</v>
      </c>
      <c r="E860" s="72">
        <v>5</v>
      </c>
      <c r="F860" s="72">
        <v>10</v>
      </c>
      <c r="G860" s="72">
        <f t="shared" si="53"/>
        <v>39</v>
      </c>
      <c r="H860" s="72">
        <v>36</v>
      </c>
      <c r="I860" s="72">
        <f t="shared" si="52"/>
        <v>75</v>
      </c>
      <c r="J860" s="73">
        <v>8</v>
      </c>
    </row>
    <row r="861" spans="1:10" ht="12.75">
      <c r="A861" s="118" t="s">
        <v>1925</v>
      </c>
      <c r="B861" s="119" t="s">
        <v>1926</v>
      </c>
      <c r="C861" s="72"/>
      <c r="D861" s="72"/>
      <c r="E861" s="72"/>
      <c r="F861" s="72"/>
      <c r="G861" s="72">
        <f t="shared" si="53"/>
        <v>0</v>
      </c>
      <c r="H861" s="72"/>
      <c r="I861" s="72">
        <f t="shared" si="52"/>
        <v>0</v>
      </c>
      <c r="J861" s="73"/>
    </row>
    <row r="862" spans="1:10" ht="12.75">
      <c r="A862" s="118" t="s">
        <v>1927</v>
      </c>
      <c r="B862" s="119" t="s">
        <v>1928</v>
      </c>
      <c r="C862" s="72">
        <v>17</v>
      </c>
      <c r="D862" s="72"/>
      <c r="E862" s="72">
        <v>3</v>
      </c>
      <c r="F862" s="72">
        <v>5</v>
      </c>
      <c r="G862" s="72">
        <f t="shared" si="53"/>
        <v>25</v>
      </c>
      <c r="H862" s="72">
        <v>18</v>
      </c>
      <c r="I862" s="72">
        <f t="shared" si="52"/>
        <v>43</v>
      </c>
      <c r="J862" s="73">
        <v>5</v>
      </c>
    </row>
    <row r="863" spans="1:10" ht="12.75">
      <c r="A863" s="107" t="s">
        <v>1929</v>
      </c>
      <c r="B863" s="108" t="s">
        <v>1930</v>
      </c>
      <c r="C863" s="48">
        <v>12</v>
      </c>
      <c r="E863" s="48">
        <v>5</v>
      </c>
      <c r="F863" s="48">
        <v>5</v>
      </c>
      <c r="G863" s="48">
        <f t="shared" si="53"/>
        <v>22</v>
      </c>
      <c r="J863" s="50"/>
    </row>
    <row r="864" spans="1:10" s="77" customFormat="1" ht="12.75">
      <c r="A864" s="107" t="s">
        <v>1931</v>
      </c>
      <c r="B864" s="108" t="s">
        <v>1932</v>
      </c>
      <c r="C864" s="48">
        <v>17</v>
      </c>
      <c r="D864" s="48">
        <v>10</v>
      </c>
      <c r="E864" s="48">
        <v>5</v>
      </c>
      <c r="F864" s="48">
        <v>10</v>
      </c>
      <c r="G864" s="48">
        <f t="shared" si="53"/>
        <v>42</v>
      </c>
      <c r="H864" s="49"/>
      <c r="I864" s="49"/>
      <c r="J864" s="50"/>
    </row>
    <row r="865" spans="1:10" ht="12.75">
      <c r="A865" s="118" t="s">
        <v>1933</v>
      </c>
      <c r="B865" s="119" t="s">
        <v>1934</v>
      </c>
      <c r="C865" s="72">
        <v>18</v>
      </c>
      <c r="D865" s="72"/>
      <c r="E865" s="72">
        <v>5</v>
      </c>
      <c r="F865" s="72">
        <v>10</v>
      </c>
      <c r="G865" s="72">
        <f t="shared" si="53"/>
        <v>33</v>
      </c>
      <c r="H865" s="72">
        <v>38</v>
      </c>
      <c r="I865" s="72">
        <f>SUM(G865,H865)</f>
        <v>71</v>
      </c>
      <c r="J865" s="73">
        <v>9</v>
      </c>
    </row>
    <row r="866" spans="1:10" ht="12.75">
      <c r="A866" s="118" t="s">
        <v>1935</v>
      </c>
      <c r="B866" s="119" t="s">
        <v>1936</v>
      </c>
      <c r="C866" s="72">
        <v>20</v>
      </c>
      <c r="D866" s="72"/>
      <c r="E866" s="72">
        <v>5</v>
      </c>
      <c r="F866" s="72">
        <v>10</v>
      </c>
      <c r="G866" s="72">
        <f t="shared" si="53"/>
        <v>35</v>
      </c>
      <c r="H866" s="72">
        <v>42</v>
      </c>
      <c r="I866" s="72">
        <f>SUM(G866,H866)</f>
        <v>77</v>
      </c>
      <c r="J866" s="73">
        <v>8</v>
      </c>
    </row>
    <row r="867" spans="1:10" ht="12.75">
      <c r="A867" s="118" t="s">
        <v>1937</v>
      </c>
      <c r="B867" s="119" t="s">
        <v>1938</v>
      </c>
      <c r="C867" s="72">
        <v>19</v>
      </c>
      <c r="D867" s="72"/>
      <c r="E867" s="72">
        <v>5</v>
      </c>
      <c r="F867" s="72">
        <v>10</v>
      </c>
      <c r="G867" s="72">
        <f t="shared" si="53"/>
        <v>34</v>
      </c>
      <c r="H867" s="72">
        <v>36</v>
      </c>
      <c r="I867" s="72">
        <f>SUM(G867,H867)</f>
        <v>70</v>
      </c>
      <c r="J867" s="73">
        <v>7</v>
      </c>
    </row>
    <row r="868" spans="1:10" s="77" customFormat="1" ht="12.75">
      <c r="A868" s="107" t="s">
        <v>1939</v>
      </c>
      <c r="B868" s="108" t="s">
        <v>1940</v>
      </c>
      <c r="C868" s="48"/>
      <c r="D868" s="48"/>
      <c r="E868" s="48"/>
      <c r="F868" s="48"/>
      <c r="G868" s="48">
        <v>35</v>
      </c>
      <c r="H868" s="49"/>
      <c r="I868" s="49"/>
      <c r="J868" s="50"/>
    </row>
    <row r="869" spans="1:10" ht="12.75">
      <c r="A869" s="118" t="s">
        <v>1941</v>
      </c>
      <c r="B869" s="119" t="s">
        <v>1942</v>
      </c>
      <c r="C869" s="72">
        <v>13</v>
      </c>
      <c r="D869" s="72">
        <v>10</v>
      </c>
      <c r="E869" s="72">
        <v>3</v>
      </c>
      <c r="F869" s="72">
        <v>5</v>
      </c>
      <c r="G869" s="72">
        <f>SUM(C869,D869,E869,F869)</f>
        <v>31</v>
      </c>
      <c r="H869" s="72">
        <v>37</v>
      </c>
      <c r="I869" s="72">
        <f>SUM(G869,H869)</f>
        <v>68</v>
      </c>
      <c r="J869" s="73">
        <v>7</v>
      </c>
    </row>
    <row r="870" spans="1:10" ht="12.75">
      <c r="A870" s="118" t="s">
        <v>1943</v>
      </c>
      <c r="B870" s="119" t="s">
        <v>1944</v>
      </c>
      <c r="C870" s="72"/>
      <c r="D870" s="72"/>
      <c r="E870" s="72"/>
      <c r="F870" s="72"/>
      <c r="G870" s="72">
        <v>44</v>
      </c>
      <c r="H870" s="72">
        <v>30</v>
      </c>
      <c r="I870" s="72">
        <f>SUM(G870,H870)</f>
        <v>74</v>
      </c>
      <c r="J870" s="73">
        <v>8</v>
      </c>
    </row>
    <row r="871" spans="1:10" ht="12.75">
      <c r="A871" s="107" t="s">
        <v>1945</v>
      </c>
      <c r="B871" s="108" t="s">
        <v>1946</v>
      </c>
      <c r="G871" s="48">
        <v>33</v>
      </c>
      <c r="J871" s="50"/>
    </row>
    <row r="872" spans="1:10" ht="12.75">
      <c r="A872" s="139" t="s">
        <v>1947</v>
      </c>
      <c r="B872" s="140" t="s">
        <v>1948</v>
      </c>
      <c r="C872" s="82">
        <v>6</v>
      </c>
      <c r="D872" s="82">
        <v>10</v>
      </c>
      <c r="E872" s="82">
        <v>5</v>
      </c>
      <c r="F872" s="82">
        <v>10</v>
      </c>
      <c r="G872" s="82">
        <f>SUM(C872+D872+E872+F872)</f>
        <v>31</v>
      </c>
      <c r="H872" s="82">
        <v>28</v>
      </c>
      <c r="I872" s="82">
        <f>SUM(G872,H872)</f>
        <v>59</v>
      </c>
      <c r="J872" s="83">
        <v>6</v>
      </c>
    </row>
    <row r="873" spans="1:10" ht="12.75">
      <c r="A873" s="107" t="s">
        <v>1949</v>
      </c>
      <c r="B873" s="108" t="s">
        <v>1950</v>
      </c>
      <c r="J873" s="50"/>
    </row>
    <row r="874" spans="1:10" ht="12.75">
      <c r="A874" s="118" t="s">
        <v>1951</v>
      </c>
      <c r="B874" s="119" t="s">
        <v>1952</v>
      </c>
      <c r="C874" s="72">
        <v>10</v>
      </c>
      <c r="D874" s="72"/>
      <c r="E874" s="72">
        <v>5</v>
      </c>
      <c r="F874" s="72">
        <v>10</v>
      </c>
      <c r="G874" s="72">
        <f>SUM(C874,D874,E874,F874)</f>
        <v>25</v>
      </c>
      <c r="H874" s="72">
        <v>44</v>
      </c>
      <c r="I874" s="72">
        <f>SUM(G874,H874)</f>
        <v>69</v>
      </c>
      <c r="J874" s="73">
        <v>7</v>
      </c>
    </row>
    <row r="875" spans="1:10" ht="12.75">
      <c r="A875" s="118" t="s">
        <v>1953</v>
      </c>
      <c r="B875" s="119" t="s">
        <v>1954</v>
      </c>
      <c r="C875" s="72"/>
      <c r="D875" s="72"/>
      <c r="E875" s="72">
        <v>5</v>
      </c>
      <c r="F875" s="72">
        <v>10</v>
      </c>
      <c r="G875" s="72">
        <f>SUM(C875,D875,E875,F875)</f>
        <v>15</v>
      </c>
      <c r="H875" s="72"/>
      <c r="I875" s="72">
        <f>SUM(G875,H875)</f>
        <v>15</v>
      </c>
      <c r="J875" s="73"/>
    </row>
    <row r="876" spans="1:10" ht="12.75">
      <c r="A876" s="107" t="s">
        <v>1955</v>
      </c>
      <c r="B876" s="108" t="s">
        <v>1956</v>
      </c>
      <c r="G876" s="48">
        <v>36</v>
      </c>
      <c r="J876" s="50"/>
    </row>
    <row r="877" spans="1:10" ht="12.75">
      <c r="A877" s="118" t="s">
        <v>1957</v>
      </c>
      <c r="B877" s="119" t="s">
        <v>1958</v>
      </c>
      <c r="C877" s="72">
        <v>18</v>
      </c>
      <c r="D877" s="72">
        <v>10</v>
      </c>
      <c r="E877" s="72">
        <v>5</v>
      </c>
      <c r="F877" s="72">
        <v>10</v>
      </c>
      <c r="G877" s="72">
        <f>SUM(C877,D877,E877,F877)</f>
        <v>43</v>
      </c>
      <c r="H877" s="72">
        <v>47</v>
      </c>
      <c r="I877" s="72">
        <f>SUM(G877,H877)</f>
        <v>90</v>
      </c>
      <c r="J877" s="73">
        <v>9</v>
      </c>
    </row>
    <row r="878" spans="1:10" ht="12.75">
      <c r="A878" s="107" t="s">
        <v>1959</v>
      </c>
      <c r="B878" s="108" t="s">
        <v>1960</v>
      </c>
      <c r="G878" s="48">
        <f>SUM(C878,D878,E878,F878)</f>
        <v>0</v>
      </c>
      <c r="J878" s="50"/>
    </row>
    <row r="879" spans="1:10" ht="12.75">
      <c r="A879" s="137" t="s">
        <v>1961</v>
      </c>
      <c r="B879" s="138" t="s">
        <v>1962</v>
      </c>
      <c r="C879" s="48">
        <v>20</v>
      </c>
      <c r="D879" s="48">
        <v>10</v>
      </c>
      <c r="E879" s="48">
        <v>5</v>
      </c>
      <c r="F879" s="48">
        <v>10</v>
      </c>
      <c r="G879" s="48">
        <f>SUM(C879,D879,E879,F879)</f>
        <v>45</v>
      </c>
      <c r="J879" s="50"/>
    </row>
    <row r="880" spans="1:10" ht="12.75">
      <c r="A880" s="107" t="s">
        <v>1963</v>
      </c>
      <c r="B880" s="108" t="s">
        <v>1964</v>
      </c>
      <c r="C880" s="48">
        <v>20</v>
      </c>
      <c r="D880" s="48">
        <v>10</v>
      </c>
      <c r="E880" s="48">
        <v>5</v>
      </c>
      <c r="F880" s="48">
        <v>10</v>
      </c>
      <c r="G880" s="48">
        <f>SUM(C880,D880,E880,F880)</f>
        <v>45</v>
      </c>
      <c r="J880" s="50"/>
    </row>
    <row r="881" spans="1:10" ht="12.75">
      <c r="A881" s="107" t="s">
        <v>1965</v>
      </c>
      <c r="B881" s="108" t="s">
        <v>1966</v>
      </c>
      <c r="C881" s="48">
        <v>13</v>
      </c>
      <c r="D881" s="48">
        <v>10</v>
      </c>
      <c r="E881" s="48">
        <v>5</v>
      </c>
      <c r="F881" s="48">
        <v>10</v>
      </c>
      <c r="G881" s="48">
        <f>SUM(C881,D881,E881,F881)</f>
        <v>38</v>
      </c>
      <c r="J881" s="50"/>
    </row>
    <row r="882" spans="1:10" ht="12.75">
      <c r="A882" s="139" t="s">
        <v>1967</v>
      </c>
      <c r="B882" s="140" t="s">
        <v>1968</v>
      </c>
      <c r="C882" s="82"/>
      <c r="D882" s="82">
        <v>10</v>
      </c>
      <c r="E882" s="82">
        <v>5</v>
      </c>
      <c r="F882" s="82">
        <v>10</v>
      </c>
      <c r="G882" s="82">
        <f>SUM(C882+D882+E882+F882)</f>
        <v>25</v>
      </c>
      <c r="H882" s="82"/>
      <c r="I882" s="82">
        <f>SUM(G882,H882)</f>
        <v>25</v>
      </c>
      <c r="J882" s="83"/>
    </row>
    <row r="883" spans="1:10" ht="12.75">
      <c r="A883" s="107" t="s">
        <v>1969</v>
      </c>
      <c r="B883" s="108" t="s">
        <v>1970</v>
      </c>
      <c r="G883" s="48">
        <v>34</v>
      </c>
      <c r="J883" s="50"/>
    </row>
    <row r="884" spans="1:10" ht="12.75">
      <c r="A884" s="139" t="s">
        <v>1971</v>
      </c>
      <c r="B884" s="140" t="s">
        <v>1972</v>
      </c>
      <c r="C884" s="82">
        <v>18</v>
      </c>
      <c r="D884" s="82"/>
      <c r="E884" s="82">
        <v>5</v>
      </c>
      <c r="F884" s="82">
        <v>10</v>
      </c>
      <c r="G884" s="82">
        <f>SUM(C884+D884+E884+F884)</f>
        <v>33</v>
      </c>
      <c r="H884" s="82"/>
      <c r="I884" s="82">
        <f>SUM(G884,H884)</f>
        <v>33</v>
      </c>
      <c r="J884" s="83"/>
    </row>
    <row r="885" spans="1:10" ht="12.75">
      <c r="A885" s="107" t="s">
        <v>1973</v>
      </c>
      <c r="B885" s="108" t="s">
        <v>1974</v>
      </c>
      <c r="C885" s="48">
        <v>8</v>
      </c>
      <c r="G885" s="48">
        <f>SUM(C885,D885,E885,F885)</f>
        <v>8</v>
      </c>
      <c r="J885" s="50"/>
    </row>
    <row r="886" spans="1:10" ht="12.75">
      <c r="A886" s="137" t="s">
        <v>1975</v>
      </c>
      <c r="B886" s="138" t="s">
        <v>1976</v>
      </c>
      <c r="C886" s="48">
        <v>20</v>
      </c>
      <c r="F886" s="48">
        <v>5</v>
      </c>
      <c r="G886" s="48">
        <f>SUM(C886,D886,E886,F886)</f>
        <v>25</v>
      </c>
      <c r="J886" s="50"/>
    </row>
    <row r="887" spans="1:10" ht="12.75">
      <c r="A887" s="107" t="s">
        <v>1977</v>
      </c>
      <c r="B887" s="108" t="s">
        <v>1978</v>
      </c>
      <c r="C887" s="48">
        <v>20</v>
      </c>
      <c r="D887" s="48">
        <v>10</v>
      </c>
      <c r="E887" s="48">
        <v>5</v>
      </c>
      <c r="G887" s="48">
        <f>SUM(C887,D887,E887,F887)</f>
        <v>35</v>
      </c>
      <c r="J887" s="50"/>
    </row>
    <row r="888" spans="1:10" ht="12.75">
      <c r="A888" s="107" t="s">
        <v>1979</v>
      </c>
      <c r="B888" s="108" t="s">
        <v>1980</v>
      </c>
      <c r="G888" s="48">
        <v>28</v>
      </c>
      <c r="J888" s="50"/>
    </row>
    <row r="889" spans="1:10" ht="12.75">
      <c r="A889" s="118" t="s">
        <v>1981</v>
      </c>
      <c r="B889" s="119" t="s">
        <v>1982</v>
      </c>
      <c r="C889" s="72"/>
      <c r="D889" s="72"/>
      <c r="E889" s="72"/>
      <c r="F889" s="72"/>
      <c r="G889" s="72">
        <v>24</v>
      </c>
      <c r="H889" s="72">
        <v>30</v>
      </c>
      <c r="I889" s="72">
        <f>SUM(G889,H889)</f>
        <v>54</v>
      </c>
      <c r="J889" s="73">
        <v>6</v>
      </c>
    </row>
    <row r="890" spans="1:10" ht="12.75">
      <c r="A890" s="118" t="s">
        <v>1983</v>
      </c>
      <c r="B890" s="119" t="s">
        <v>1984</v>
      </c>
      <c r="C890" s="72">
        <v>13</v>
      </c>
      <c r="D890" s="72"/>
      <c r="E890" s="72">
        <v>5</v>
      </c>
      <c r="F890" s="72">
        <v>5</v>
      </c>
      <c r="G890" s="72">
        <f>SUM(C890,D890,E890,F890)</f>
        <v>23</v>
      </c>
      <c r="H890" s="72">
        <v>28</v>
      </c>
      <c r="I890" s="72">
        <f>SUM(G890,H890)</f>
        <v>51</v>
      </c>
      <c r="J890" s="73">
        <v>6</v>
      </c>
    </row>
    <row r="891" spans="1:10" ht="12.75">
      <c r="A891" s="118" t="s">
        <v>1985</v>
      </c>
      <c r="B891" s="119" t="s">
        <v>1986</v>
      </c>
      <c r="C891" s="72"/>
      <c r="D891" s="72"/>
      <c r="E891" s="72"/>
      <c r="F891" s="72"/>
      <c r="G891" s="72">
        <f>SUM(C891,D891,E891,F891)</f>
        <v>0</v>
      </c>
      <c r="H891" s="72"/>
      <c r="I891" s="72">
        <f>SUM(G891,H891)</f>
        <v>0</v>
      </c>
      <c r="J891" s="73"/>
    </row>
    <row r="892" spans="1:10" ht="12.75">
      <c r="A892" s="107" t="s">
        <v>1987</v>
      </c>
      <c r="B892" s="108" t="s">
        <v>1988</v>
      </c>
      <c r="G892" s="48">
        <v>26</v>
      </c>
      <c r="J892" s="50"/>
    </row>
    <row r="893" spans="1:10" ht="12.75">
      <c r="A893" s="118" t="s">
        <v>1989</v>
      </c>
      <c r="B893" s="119" t="s">
        <v>1990</v>
      </c>
      <c r="C893" s="72">
        <v>14</v>
      </c>
      <c r="D893" s="72">
        <v>10</v>
      </c>
      <c r="E893" s="72">
        <v>5</v>
      </c>
      <c r="F893" s="72">
        <v>5</v>
      </c>
      <c r="G893" s="72">
        <f>SUM(C893,D893,E893,F893)</f>
        <v>34</v>
      </c>
      <c r="H893" s="72">
        <v>33</v>
      </c>
      <c r="I893" s="72">
        <f>SUM(G893,H893)</f>
        <v>67</v>
      </c>
      <c r="J893" s="73">
        <v>7</v>
      </c>
    </row>
    <row r="894" spans="1:10" ht="12.75">
      <c r="A894" s="118" t="s">
        <v>1991</v>
      </c>
      <c r="B894" s="119" t="s">
        <v>1992</v>
      </c>
      <c r="C894" s="72">
        <v>7</v>
      </c>
      <c r="D894" s="72">
        <v>10</v>
      </c>
      <c r="E894" s="72">
        <v>5</v>
      </c>
      <c r="F894" s="72">
        <v>5</v>
      </c>
      <c r="G894" s="72">
        <f>SUM(C894,D894,E894,F894)</f>
        <v>27</v>
      </c>
      <c r="H894" s="72">
        <v>29</v>
      </c>
      <c r="I894" s="72">
        <f>SUM(G894,H894)</f>
        <v>56</v>
      </c>
      <c r="J894" s="73">
        <v>6</v>
      </c>
    </row>
    <row r="895" spans="1:10" ht="12.75">
      <c r="A895" s="139" t="s">
        <v>1993</v>
      </c>
      <c r="B895" s="140" t="s">
        <v>1994</v>
      </c>
      <c r="C895" s="82">
        <v>19</v>
      </c>
      <c r="D895" s="82"/>
      <c r="E895" s="82">
        <v>5</v>
      </c>
      <c r="F895" s="82"/>
      <c r="G895" s="82">
        <f>SUM(C895+D895+E895+F895)</f>
        <v>24</v>
      </c>
      <c r="H895" s="82">
        <v>41</v>
      </c>
      <c r="I895" s="82">
        <f>SUM(G895,H895)</f>
        <v>65</v>
      </c>
      <c r="J895" s="83">
        <v>7</v>
      </c>
    </row>
    <row r="896" spans="1:10" ht="12.75">
      <c r="A896" s="118" t="s">
        <v>1995</v>
      </c>
      <c r="B896" s="119" t="s">
        <v>1996</v>
      </c>
      <c r="C896" s="72">
        <v>17</v>
      </c>
      <c r="D896" s="72">
        <v>10</v>
      </c>
      <c r="E896" s="72"/>
      <c r="F896" s="72"/>
      <c r="G896" s="72">
        <f>SUM(C896,D896,E896,F896)</f>
        <v>27</v>
      </c>
      <c r="H896" s="72">
        <v>28</v>
      </c>
      <c r="I896" s="72">
        <f>SUM(G896,H896)</f>
        <v>55</v>
      </c>
      <c r="J896" s="73">
        <v>6</v>
      </c>
    </row>
    <row r="897" spans="1:10" ht="12.75">
      <c r="A897" s="107" t="s">
        <v>1997</v>
      </c>
      <c r="B897" s="108" t="s">
        <v>1998</v>
      </c>
      <c r="J897" s="50"/>
    </row>
    <row r="898" spans="1:10" ht="12.75">
      <c r="A898" s="107" t="s">
        <v>1999</v>
      </c>
      <c r="B898" s="108" t="s">
        <v>2000</v>
      </c>
      <c r="C898" s="48">
        <v>20</v>
      </c>
      <c r="D898" s="48">
        <v>10</v>
      </c>
      <c r="E898" s="48">
        <v>5</v>
      </c>
      <c r="F898" s="48">
        <v>10</v>
      </c>
      <c r="G898" s="48">
        <f>SUM(C898,D898,E898,F898)</f>
        <v>45</v>
      </c>
      <c r="H898" s="49">
        <v>28</v>
      </c>
      <c r="J898" s="50"/>
    </row>
    <row r="899" spans="1:10" ht="12.75">
      <c r="A899" s="118" t="s">
        <v>2001</v>
      </c>
      <c r="B899" s="119" t="s">
        <v>2002</v>
      </c>
      <c r="C899" s="72"/>
      <c r="D899" s="72"/>
      <c r="E899" s="72"/>
      <c r="F899" s="72"/>
      <c r="G899" s="72">
        <v>41</v>
      </c>
      <c r="H899" s="72">
        <v>28</v>
      </c>
      <c r="I899" s="72">
        <f>SUM(G899,H899)</f>
        <v>69</v>
      </c>
      <c r="J899" s="73">
        <v>7</v>
      </c>
    </row>
    <row r="900" spans="1:10" ht="12.75">
      <c r="A900" s="118" t="s">
        <v>2003</v>
      </c>
      <c r="B900" s="119" t="s">
        <v>2004</v>
      </c>
      <c r="C900" s="72"/>
      <c r="D900" s="72"/>
      <c r="E900" s="72"/>
      <c r="F900" s="72"/>
      <c r="G900" s="72">
        <f>SUM(C900,D900,E900,F900)</f>
        <v>0</v>
      </c>
      <c r="H900" s="72"/>
      <c r="I900" s="72">
        <f>SUM(G900,H900)</f>
        <v>0</v>
      </c>
      <c r="J900" s="73"/>
    </row>
    <row r="901" spans="1:10" ht="12.75">
      <c r="A901" s="107" t="s">
        <v>2005</v>
      </c>
      <c r="B901" s="108" t="s">
        <v>2006</v>
      </c>
      <c r="G901" s="48">
        <v>40</v>
      </c>
      <c r="J901" s="50"/>
    </row>
    <row r="902" spans="1:10" ht="12.75">
      <c r="A902" s="107" t="s">
        <v>2007</v>
      </c>
      <c r="B902" s="108" t="s">
        <v>2008</v>
      </c>
      <c r="G902" s="48">
        <v>26</v>
      </c>
      <c r="J902" s="50"/>
    </row>
    <row r="903" spans="1:10" ht="12.75">
      <c r="A903" s="118" t="s">
        <v>2009</v>
      </c>
      <c r="B903" s="119" t="s">
        <v>2010</v>
      </c>
      <c r="C903" s="72">
        <v>17</v>
      </c>
      <c r="D903" s="72">
        <v>10</v>
      </c>
      <c r="E903" s="72">
        <v>5</v>
      </c>
      <c r="F903" s="72">
        <v>10</v>
      </c>
      <c r="G903" s="72">
        <f>SUM(C903,D903,E903,F903)</f>
        <v>42</v>
      </c>
      <c r="H903" s="72">
        <v>43</v>
      </c>
      <c r="I903" s="72">
        <f>SUM(G903,H903)</f>
        <v>85</v>
      </c>
      <c r="J903" s="73">
        <v>9</v>
      </c>
    </row>
    <row r="904" spans="1:10" ht="12.75">
      <c r="A904" s="137" t="s">
        <v>2011</v>
      </c>
      <c r="B904" s="138" t="s">
        <v>2012</v>
      </c>
      <c r="C904" s="48">
        <v>16</v>
      </c>
      <c r="D904" s="48">
        <v>10</v>
      </c>
      <c r="E904" s="48">
        <v>5</v>
      </c>
      <c r="F904" s="48">
        <v>10</v>
      </c>
      <c r="G904" s="48">
        <f>SUM(C904,D904,E904,F904)</f>
        <v>41</v>
      </c>
      <c r="J904" s="50"/>
    </row>
    <row r="905" spans="1:10" ht="12.75">
      <c r="A905" s="118" t="s">
        <v>2013</v>
      </c>
      <c r="B905" s="119" t="s">
        <v>2014</v>
      </c>
      <c r="C905" s="72">
        <v>20</v>
      </c>
      <c r="D905" s="72">
        <v>10</v>
      </c>
      <c r="E905" s="72">
        <v>3</v>
      </c>
      <c r="F905" s="72">
        <v>5</v>
      </c>
      <c r="G905" s="72">
        <f>SUM(C905,D905,E905,F905)</f>
        <v>38</v>
      </c>
      <c r="H905" s="72">
        <v>53</v>
      </c>
      <c r="I905" s="72">
        <f>SUM(G905,H905)</f>
        <v>91</v>
      </c>
      <c r="J905" s="73">
        <v>10</v>
      </c>
    </row>
    <row r="906" spans="1:10" ht="12.75">
      <c r="A906" s="118" t="s">
        <v>2015</v>
      </c>
      <c r="B906" s="119" t="s">
        <v>2016</v>
      </c>
      <c r="C906" s="72">
        <v>13</v>
      </c>
      <c r="D906" s="72">
        <v>10</v>
      </c>
      <c r="E906" s="72"/>
      <c r="F906" s="72"/>
      <c r="G906" s="72">
        <f>SUM(C906,D906,E906,F906)</f>
        <v>23</v>
      </c>
      <c r="H906" s="72">
        <v>33</v>
      </c>
      <c r="I906" s="72">
        <f>SUM(G906,H906)</f>
        <v>56</v>
      </c>
      <c r="J906" s="73">
        <v>6</v>
      </c>
    </row>
    <row r="907" spans="1:10" s="77" customFormat="1" ht="12.75">
      <c r="A907" s="107" t="s">
        <v>2017</v>
      </c>
      <c r="B907" s="108" t="s">
        <v>2018</v>
      </c>
      <c r="C907" s="48"/>
      <c r="D907" s="48"/>
      <c r="E907" s="48"/>
      <c r="F907" s="48"/>
      <c r="G907" s="48"/>
      <c r="H907" s="49"/>
      <c r="I907" s="49"/>
      <c r="J907" s="50"/>
    </row>
    <row r="908" spans="1:10" ht="12.75">
      <c r="A908" s="118" t="s">
        <v>2019</v>
      </c>
      <c r="B908" s="119" t="s">
        <v>2020</v>
      </c>
      <c r="C908" s="72">
        <v>17</v>
      </c>
      <c r="D908" s="72"/>
      <c r="E908" s="72">
        <v>3</v>
      </c>
      <c r="F908" s="72">
        <v>3</v>
      </c>
      <c r="G908" s="72">
        <f>SUM(C908,D908,E908,F908)</f>
        <v>23</v>
      </c>
      <c r="H908" s="72">
        <v>42</v>
      </c>
      <c r="I908" s="72">
        <f>SUM(G908,H908)</f>
        <v>65</v>
      </c>
      <c r="J908" s="73">
        <v>7</v>
      </c>
    </row>
    <row r="909" spans="1:10" ht="12.75">
      <c r="A909" s="137" t="s">
        <v>2021</v>
      </c>
      <c r="B909" s="138" t="s">
        <v>2022</v>
      </c>
      <c r="C909" s="48">
        <v>5</v>
      </c>
      <c r="G909" s="48">
        <f>SUM(C909,D909,E909,F909)</f>
        <v>5</v>
      </c>
      <c r="J909" s="50"/>
    </row>
    <row r="910" spans="1:10" ht="12.75">
      <c r="A910" s="118" t="s">
        <v>2023</v>
      </c>
      <c r="B910" s="119" t="s">
        <v>2024</v>
      </c>
      <c r="C910" s="72">
        <v>10</v>
      </c>
      <c r="D910" s="72"/>
      <c r="E910" s="72">
        <v>5</v>
      </c>
      <c r="F910" s="72">
        <v>10</v>
      </c>
      <c r="G910" s="72">
        <f>SUM(C910,D910,E910,F910)</f>
        <v>25</v>
      </c>
      <c r="H910" s="72">
        <v>28</v>
      </c>
      <c r="I910" s="72">
        <f>SUM(G910,H910)</f>
        <v>53</v>
      </c>
      <c r="J910" s="73">
        <v>6</v>
      </c>
    </row>
    <row r="911" spans="1:10" ht="12.75">
      <c r="A911" s="118" t="s">
        <v>2025</v>
      </c>
      <c r="B911" s="119" t="s">
        <v>2026</v>
      </c>
      <c r="C911" s="72"/>
      <c r="D911" s="72"/>
      <c r="E911" s="72"/>
      <c r="F911" s="72"/>
      <c r="G911" s="72">
        <f>SUM(C911,D911,E911,F911)</f>
        <v>0</v>
      </c>
      <c r="H911" s="72"/>
      <c r="I911" s="72">
        <f>SUM(G911,H911)</f>
        <v>0</v>
      </c>
      <c r="J911" s="73"/>
    </row>
    <row r="912" spans="1:10" ht="12.75">
      <c r="A912" s="137" t="s">
        <v>2027</v>
      </c>
      <c r="B912" s="138" t="s">
        <v>2028</v>
      </c>
      <c r="G912" s="48">
        <f>SUM(C912,D912,E912,F912)</f>
        <v>0</v>
      </c>
      <c r="J912" s="50"/>
    </row>
    <row r="913" spans="1:10" ht="12.75">
      <c r="A913" s="107" t="s">
        <v>2029</v>
      </c>
      <c r="B913" s="108" t="s">
        <v>2030</v>
      </c>
      <c r="G913" s="48">
        <v>34</v>
      </c>
      <c r="J913" s="50"/>
    </row>
    <row r="914" spans="1:10" ht="12.75">
      <c r="A914" s="118" t="s">
        <v>2031</v>
      </c>
      <c r="B914" s="119" t="s">
        <v>2032</v>
      </c>
      <c r="C914" s="72">
        <v>17</v>
      </c>
      <c r="D914" s="72"/>
      <c r="E914" s="72">
        <v>3</v>
      </c>
      <c r="F914" s="72">
        <v>3</v>
      </c>
      <c r="G914" s="72">
        <f>SUM(C914,D914,E914,F914)</f>
        <v>23</v>
      </c>
      <c r="H914" s="72">
        <v>36</v>
      </c>
      <c r="I914" s="72">
        <f>SUM(G914,H914)</f>
        <v>59</v>
      </c>
      <c r="J914" s="73">
        <v>6</v>
      </c>
    </row>
    <row r="915" spans="1:10" ht="12.75">
      <c r="A915" s="118" t="s">
        <v>2033</v>
      </c>
      <c r="B915" s="119" t="s">
        <v>2034</v>
      </c>
      <c r="C915" s="72"/>
      <c r="D915" s="72"/>
      <c r="E915" s="72"/>
      <c r="F915" s="72"/>
      <c r="G915" s="72">
        <f>SUM(C915,D915,E915,F915)</f>
        <v>0</v>
      </c>
      <c r="H915" s="72"/>
      <c r="I915" s="72">
        <f>SUM(G915,H915)</f>
        <v>0</v>
      </c>
      <c r="J915" s="73"/>
    </row>
    <row r="916" spans="1:10" ht="12.75">
      <c r="A916" s="107"/>
      <c r="B916" s="141" t="s">
        <v>2035</v>
      </c>
      <c r="C916" s="57"/>
      <c r="D916" s="57"/>
      <c r="E916" s="57">
        <v>5</v>
      </c>
      <c r="F916" s="57">
        <v>10</v>
      </c>
      <c r="G916" s="57">
        <f>SUM(C916,D916,E916,F916)</f>
        <v>15</v>
      </c>
      <c r="H916" s="59"/>
      <c r="I916" s="59">
        <f>SUM(G916,H916)</f>
        <v>15</v>
      </c>
      <c r="J916" s="65"/>
    </row>
    <row r="917" spans="1:10" ht="12.75">
      <c r="A917" s="118" t="s">
        <v>2036</v>
      </c>
      <c r="B917" s="119" t="s">
        <v>2037</v>
      </c>
      <c r="C917" s="72">
        <v>17</v>
      </c>
      <c r="D917" s="72"/>
      <c r="E917" s="72">
        <v>5</v>
      </c>
      <c r="F917" s="72">
        <v>10</v>
      </c>
      <c r="G917" s="72">
        <f>SUM(C917,D917,E917,F917)</f>
        <v>32</v>
      </c>
      <c r="H917" s="72">
        <v>28</v>
      </c>
      <c r="I917" s="72">
        <f>SUM(G917,H917)</f>
        <v>60</v>
      </c>
      <c r="J917" s="73">
        <v>6</v>
      </c>
    </row>
    <row r="918" spans="1:10" ht="12.75">
      <c r="A918" s="118" t="s">
        <v>2038</v>
      </c>
      <c r="B918" s="119" t="s">
        <v>2039</v>
      </c>
      <c r="C918" s="72"/>
      <c r="D918" s="72"/>
      <c r="E918" s="72"/>
      <c r="F918" s="72"/>
      <c r="G918" s="72">
        <f>SUM(C918,D918,E918,F918)</f>
        <v>0</v>
      </c>
      <c r="H918" s="72"/>
      <c r="I918" s="72">
        <f>SUM(G918,H918)</f>
        <v>0</v>
      </c>
      <c r="J918" s="73"/>
    </row>
    <row r="919" spans="1:10" ht="12.75">
      <c r="A919" s="107" t="s">
        <v>2040</v>
      </c>
      <c r="B919" s="108" t="s">
        <v>2041</v>
      </c>
      <c r="G919" s="48">
        <v>45</v>
      </c>
      <c r="J919" s="50"/>
    </row>
    <row r="920" spans="1:10" ht="12.75">
      <c r="A920" s="118" t="s">
        <v>2042</v>
      </c>
      <c r="B920" s="119" t="s">
        <v>2043</v>
      </c>
      <c r="C920" s="72">
        <v>19</v>
      </c>
      <c r="D920" s="72">
        <v>10</v>
      </c>
      <c r="E920" s="72">
        <v>5</v>
      </c>
      <c r="F920" s="72">
        <v>10</v>
      </c>
      <c r="G920" s="72">
        <f>SUM(C920,D920,E920,F920)</f>
        <v>44</v>
      </c>
      <c r="H920" s="72">
        <v>46</v>
      </c>
      <c r="I920" s="72">
        <f>SUM(G920,H920)</f>
        <v>90</v>
      </c>
      <c r="J920" s="73">
        <v>9</v>
      </c>
    </row>
    <row r="921" spans="1:10" ht="12.75">
      <c r="A921" s="107" t="s">
        <v>2044</v>
      </c>
      <c r="B921" s="108" t="s">
        <v>2045</v>
      </c>
      <c r="G921" s="48">
        <v>25</v>
      </c>
      <c r="J921" s="50"/>
    </row>
    <row r="922" spans="1:10" ht="12.75">
      <c r="A922" s="107" t="s">
        <v>2046</v>
      </c>
      <c r="B922" s="108" t="s">
        <v>2047</v>
      </c>
      <c r="C922" s="48">
        <v>17</v>
      </c>
      <c r="D922" s="48">
        <v>10</v>
      </c>
      <c r="F922" s="48">
        <v>10</v>
      </c>
      <c r="G922" s="48">
        <f>SUM(C922,D922,E922,F922)</f>
        <v>37</v>
      </c>
      <c r="J922" s="50"/>
    </row>
    <row r="923" spans="1:10" ht="12.75">
      <c r="A923" s="139" t="s">
        <v>2048</v>
      </c>
      <c r="B923" s="140" t="s">
        <v>2049</v>
      </c>
      <c r="C923" s="82">
        <v>15</v>
      </c>
      <c r="D923" s="82"/>
      <c r="E923" s="82">
        <v>5</v>
      </c>
      <c r="F923" s="82">
        <v>5</v>
      </c>
      <c r="G923" s="82">
        <f>SUM(C923+D923+E923+F923)</f>
        <v>25</v>
      </c>
      <c r="H923" s="82">
        <v>40.5</v>
      </c>
      <c r="I923" s="82">
        <f>SUM(G923,H923)</f>
        <v>65.5</v>
      </c>
      <c r="J923" s="83">
        <v>7</v>
      </c>
    </row>
    <row r="924" spans="1:10" ht="12.75">
      <c r="A924" s="118" t="s">
        <v>2050</v>
      </c>
      <c r="B924" s="119" t="s">
        <v>2051</v>
      </c>
      <c r="C924" s="72"/>
      <c r="D924" s="72"/>
      <c r="E924" s="72">
        <v>3</v>
      </c>
      <c r="F924" s="72">
        <v>5</v>
      </c>
      <c r="G924" s="72">
        <f>SUM(C924,D924,E924,F924)</f>
        <v>8</v>
      </c>
      <c r="H924" s="72"/>
      <c r="I924" s="72">
        <f>SUM(G924,H924)</f>
        <v>8</v>
      </c>
      <c r="J924" s="73"/>
    </row>
    <row r="925" spans="1:10" ht="12.75">
      <c r="A925" s="107" t="s">
        <v>2052</v>
      </c>
      <c r="B925" s="108" t="s">
        <v>2053</v>
      </c>
      <c r="J925" s="50"/>
    </row>
    <row r="926" spans="1:10" ht="12.75">
      <c r="A926" s="139" t="s">
        <v>2054</v>
      </c>
      <c r="B926" s="140" t="s">
        <v>2055</v>
      </c>
      <c r="C926" s="82">
        <v>12</v>
      </c>
      <c r="D926" s="82">
        <v>5</v>
      </c>
      <c r="E926" s="82">
        <v>10</v>
      </c>
      <c r="F926" s="82">
        <v>9</v>
      </c>
      <c r="G926" s="82">
        <f>SUM(C926:F926)</f>
        <v>36</v>
      </c>
      <c r="H926" s="82">
        <v>28</v>
      </c>
      <c r="I926" s="82" t="s">
        <v>2056</v>
      </c>
      <c r="J926" s="83"/>
    </row>
    <row r="927" spans="1:10" ht="12.75">
      <c r="A927" s="118" t="s">
        <v>2057</v>
      </c>
      <c r="B927" s="119" t="s">
        <v>2058</v>
      </c>
      <c r="C927" s="72">
        <v>12</v>
      </c>
      <c r="D927" s="72">
        <v>10</v>
      </c>
      <c r="E927" s="72">
        <v>5</v>
      </c>
      <c r="F927" s="72">
        <v>10</v>
      </c>
      <c r="G927" s="72">
        <f>SUM(C927,D927,E927,F927)</f>
        <v>37</v>
      </c>
      <c r="H927" s="72">
        <v>28</v>
      </c>
      <c r="I927" s="72">
        <f>SUM(G927,H927)</f>
        <v>65</v>
      </c>
      <c r="J927" s="73">
        <v>7</v>
      </c>
    </row>
    <row r="928" spans="1:10" ht="12.75">
      <c r="A928" s="118" t="s">
        <v>2059</v>
      </c>
      <c r="B928" s="119" t="s">
        <v>2060</v>
      </c>
      <c r="C928" s="72"/>
      <c r="D928" s="72"/>
      <c r="E928" s="72">
        <v>3</v>
      </c>
      <c r="F928" s="72">
        <v>5</v>
      </c>
      <c r="G928" s="72">
        <f>SUM(C928,D928,E928,F928)</f>
        <v>8</v>
      </c>
      <c r="H928" s="72"/>
      <c r="I928" s="72">
        <f>SUM(G928,H928)</f>
        <v>8</v>
      </c>
      <c r="J928" s="73"/>
    </row>
    <row r="929" spans="1:10" ht="12.75">
      <c r="A929" s="107" t="s">
        <v>2061</v>
      </c>
      <c r="B929" s="108" t="s">
        <v>2062</v>
      </c>
      <c r="C929" s="48">
        <v>15</v>
      </c>
      <c r="E929" s="48">
        <v>5</v>
      </c>
      <c r="F929" s="48">
        <v>10</v>
      </c>
      <c r="G929" s="48">
        <f>SUM(C929,D929,E929,F929)</f>
        <v>30</v>
      </c>
      <c r="J929" s="50"/>
    </row>
    <row r="930" spans="1:10" ht="12.75">
      <c r="A930" s="118" t="s">
        <v>2063</v>
      </c>
      <c r="B930" s="119" t="s">
        <v>2064</v>
      </c>
      <c r="C930" s="72"/>
      <c r="D930" s="72"/>
      <c r="E930" s="72"/>
      <c r="F930" s="72"/>
      <c r="G930" s="72">
        <v>34</v>
      </c>
      <c r="H930" s="72">
        <v>49</v>
      </c>
      <c r="I930" s="72">
        <f>SUM(G930,H930)</f>
        <v>83</v>
      </c>
      <c r="J930" s="73">
        <v>9</v>
      </c>
    </row>
    <row r="931" spans="1:10" ht="12.75">
      <c r="A931" s="137" t="s">
        <v>2065</v>
      </c>
      <c r="B931" s="138" t="s">
        <v>2066</v>
      </c>
      <c r="C931" s="48">
        <v>11</v>
      </c>
      <c r="E931" s="48">
        <v>5</v>
      </c>
      <c r="F931" s="48">
        <v>5</v>
      </c>
      <c r="G931" s="48">
        <f>SUM(C931,D931,E931,F931)</f>
        <v>21</v>
      </c>
      <c r="J931" s="50"/>
    </row>
    <row r="932" spans="1:10" ht="12.75">
      <c r="A932" s="107" t="s">
        <v>2067</v>
      </c>
      <c r="B932" s="108" t="s">
        <v>2068</v>
      </c>
      <c r="G932" s="48">
        <v>28</v>
      </c>
      <c r="J932" s="50"/>
    </row>
    <row r="933" spans="1:10" ht="12.75">
      <c r="A933" s="107" t="s">
        <v>2069</v>
      </c>
      <c r="B933" s="108" t="s">
        <v>2070</v>
      </c>
      <c r="G933" s="48">
        <f aca="true" t="shared" si="54" ref="G933:G942">SUM(C933,D933,E933,F933)</f>
        <v>0</v>
      </c>
      <c r="J933" s="50"/>
    </row>
    <row r="934" spans="1:10" ht="12.75">
      <c r="A934" s="137" t="s">
        <v>2071</v>
      </c>
      <c r="B934" s="138" t="s">
        <v>2072</v>
      </c>
      <c r="C934" s="48">
        <v>20</v>
      </c>
      <c r="E934" s="48" t="e">
        <f>SUM(#REF!,#REF!,#REF!,#REF!,#REF!)</f>
        <v>#REF!</v>
      </c>
      <c r="F934" s="48">
        <v>10</v>
      </c>
      <c r="G934" s="48" t="e">
        <f t="shared" si="54"/>
        <v>#REF!</v>
      </c>
      <c r="J934" s="50"/>
    </row>
    <row r="935" spans="1:10" ht="12.75">
      <c r="A935" s="118" t="s">
        <v>2073</v>
      </c>
      <c r="B935" s="119" t="s">
        <v>2074</v>
      </c>
      <c r="C935" s="72">
        <v>13</v>
      </c>
      <c r="D935" s="72"/>
      <c r="E935" s="72">
        <v>5</v>
      </c>
      <c r="F935" s="72">
        <v>10</v>
      </c>
      <c r="G935" s="72">
        <f t="shared" si="54"/>
        <v>28</v>
      </c>
      <c r="H935" s="72">
        <v>15</v>
      </c>
      <c r="I935" s="72">
        <f>SUM(G935,H935)</f>
        <v>43</v>
      </c>
      <c r="J935" s="73">
        <v>5</v>
      </c>
    </row>
    <row r="936" spans="1:10" ht="12.75">
      <c r="A936" s="118" t="s">
        <v>2075</v>
      </c>
      <c r="B936" s="119" t="s">
        <v>2076</v>
      </c>
      <c r="C936" s="72"/>
      <c r="D936" s="72"/>
      <c r="E936" s="72">
        <v>5</v>
      </c>
      <c r="F936" s="72">
        <v>10</v>
      </c>
      <c r="G936" s="72">
        <f t="shared" si="54"/>
        <v>15</v>
      </c>
      <c r="H936" s="72"/>
      <c r="I936" s="72">
        <f>SUM(G936,H936)</f>
        <v>15</v>
      </c>
      <c r="J936" s="73"/>
    </row>
    <row r="937" spans="1:10" ht="12.75">
      <c r="A937" s="137" t="s">
        <v>2077</v>
      </c>
      <c r="B937" s="138" t="s">
        <v>2078</v>
      </c>
      <c r="C937" s="48">
        <v>19</v>
      </c>
      <c r="D937" s="48">
        <v>9</v>
      </c>
      <c r="E937" s="48">
        <v>5</v>
      </c>
      <c r="F937" s="48">
        <v>5</v>
      </c>
      <c r="G937" s="48">
        <f t="shared" si="54"/>
        <v>38</v>
      </c>
      <c r="J937" s="50"/>
    </row>
    <row r="938" spans="1:10" ht="12.75">
      <c r="A938" s="118" t="s">
        <v>2079</v>
      </c>
      <c r="B938" s="119" t="s">
        <v>2080</v>
      </c>
      <c r="C938" s="72"/>
      <c r="D938" s="72"/>
      <c r="E938" s="72">
        <v>3</v>
      </c>
      <c r="F938" s="72">
        <v>5</v>
      </c>
      <c r="G938" s="72">
        <f t="shared" si="54"/>
        <v>8</v>
      </c>
      <c r="H938" s="72"/>
      <c r="I938" s="72">
        <f>SUM(G938,H938)</f>
        <v>8</v>
      </c>
      <c r="J938" s="73"/>
    </row>
    <row r="939" spans="1:10" ht="12.75">
      <c r="A939" s="118" t="s">
        <v>2081</v>
      </c>
      <c r="B939" s="119" t="s">
        <v>2082</v>
      </c>
      <c r="C939" s="72">
        <v>16</v>
      </c>
      <c r="D939" s="72">
        <v>10</v>
      </c>
      <c r="E939" s="72">
        <v>5</v>
      </c>
      <c r="F939" s="72">
        <v>10</v>
      </c>
      <c r="G939" s="72">
        <f t="shared" si="54"/>
        <v>41</v>
      </c>
      <c r="H939" s="72">
        <v>53</v>
      </c>
      <c r="I939" s="72">
        <f>SUM(G939,H939)</f>
        <v>94</v>
      </c>
      <c r="J939" s="73">
        <v>10</v>
      </c>
    </row>
    <row r="940" spans="1:10" ht="12.75">
      <c r="A940" s="118" t="s">
        <v>2083</v>
      </c>
      <c r="B940" s="119" t="s">
        <v>2084</v>
      </c>
      <c r="C940" s="72">
        <v>18</v>
      </c>
      <c r="D940" s="72">
        <v>10</v>
      </c>
      <c r="E940" s="72">
        <v>5</v>
      </c>
      <c r="F940" s="72">
        <v>10</v>
      </c>
      <c r="G940" s="72">
        <f t="shared" si="54"/>
        <v>43</v>
      </c>
      <c r="H940" s="72">
        <v>47</v>
      </c>
      <c r="I940" s="72">
        <f>SUM(G940,H940)</f>
        <v>90</v>
      </c>
      <c r="J940" s="73">
        <v>9</v>
      </c>
    </row>
    <row r="941" spans="1:10" ht="12.75">
      <c r="A941" s="137" t="s">
        <v>2085</v>
      </c>
      <c r="B941" s="138" t="s">
        <v>2086</v>
      </c>
      <c r="C941" s="48">
        <v>18</v>
      </c>
      <c r="E941" s="48">
        <v>5</v>
      </c>
      <c r="F941" s="48">
        <v>10</v>
      </c>
      <c r="G941" s="48">
        <f t="shared" si="54"/>
        <v>33</v>
      </c>
      <c r="J941" s="50"/>
    </row>
    <row r="942" spans="1:11" ht="12.75">
      <c r="A942" s="107" t="s">
        <v>2087</v>
      </c>
      <c r="B942" s="108" t="s">
        <v>2088</v>
      </c>
      <c r="C942" s="48">
        <v>8</v>
      </c>
      <c r="D942" s="48">
        <v>10</v>
      </c>
      <c r="E942" s="48">
        <v>5</v>
      </c>
      <c r="G942" s="72">
        <f t="shared" si="54"/>
        <v>23</v>
      </c>
      <c r="H942" s="49">
        <v>28</v>
      </c>
      <c r="I942" s="49">
        <v>51</v>
      </c>
      <c r="J942" s="50">
        <v>6</v>
      </c>
      <c r="K942" s="43" t="s">
        <v>2089</v>
      </c>
    </row>
    <row r="943" spans="1:10" s="77" customFormat="1" ht="12.75">
      <c r="A943" s="107" t="s">
        <v>2090</v>
      </c>
      <c r="B943" s="108" t="s">
        <v>2091</v>
      </c>
      <c r="C943" s="48"/>
      <c r="D943" s="48"/>
      <c r="E943" s="48"/>
      <c r="F943" s="48"/>
      <c r="G943" s="48">
        <v>44</v>
      </c>
      <c r="H943" s="49"/>
      <c r="I943" s="49"/>
      <c r="J943" s="50"/>
    </row>
    <row r="944" spans="1:10" ht="12.75">
      <c r="A944" s="107" t="s">
        <v>2092</v>
      </c>
      <c r="B944" s="108" t="s">
        <v>2093</v>
      </c>
      <c r="G944" s="48">
        <v>33</v>
      </c>
      <c r="J944" s="50"/>
    </row>
    <row r="945" spans="1:10" ht="12.75">
      <c r="A945" s="118" t="s">
        <v>2094</v>
      </c>
      <c r="B945" s="119" t="s">
        <v>2095</v>
      </c>
      <c r="C945" s="72">
        <v>20</v>
      </c>
      <c r="D945" s="72"/>
      <c r="E945" s="72">
        <v>5</v>
      </c>
      <c r="F945" s="72">
        <v>10</v>
      </c>
      <c r="G945" s="72">
        <f>SUM(C945,D945,E945,F945)</f>
        <v>35</v>
      </c>
      <c r="H945" s="72">
        <v>44</v>
      </c>
      <c r="I945" s="72">
        <f>SUM(G945,H945)</f>
        <v>79</v>
      </c>
      <c r="J945" s="73">
        <v>8</v>
      </c>
    </row>
    <row r="946" spans="1:10" ht="12.75">
      <c r="A946" s="142" t="s">
        <v>2096</v>
      </c>
      <c r="B946" s="119" t="s">
        <v>2097</v>
      </c>
      <c r="C946" s="143">
        <v>11</v>
      </c>
      <c r="D946" s="143">
        <v>10</v>
      </c>
      <c r="E946" s="143">
        <v>5</v>
      </c>
      <c r="F946" s="143">
        <v>10</v>
      </c>
      <c r="G946" s="143">
        <f>SUM(C946,D946,E946,F946)</f>
        <v>36</v>
      </c>
      <c r="H946" s="143" t="s">
        <v>2631</v>
      </c>
      <c r="I946" s="143">
        <f>SUM(G946,H946)</f>
        <v>36</v>
      </c>
      <c r="J946" s="144">
        <v>6</v>
      </c>
    </row>
    <row r="947" spans="1:10" ht="12.75">
      <c r="A947" s="118" t="s">
        <v>2098</v>
      </c>
      <c r="B947" s="119" t="s">
        <v>2099</v>
      </c>
      <c r="C947" s="72"/>
      <c r="D947" s="72"/>
      <c r="E947" s="72"/>
      <c r="F947" s="72"/>
      <c r="G947" s="72">
        <v>28</v>
      </c>
      <c r="H947" s="72">
        <v>28</v>
      </c>
      <c r="I947" s="72">
        <f>SUM(G947,H947)</f>
        <v>56</v>
      </c>
      <c r="J947" s="73">
        <v>6</v>
      </c>
    </row>
    <row r="948" spans="1:10" ht="12.75">
      <c r="A948" s="107" t="s">
        <v>2100</v>
      </c>
      <c r="B948" s="108" t="s">
        <v>2101</v>
      </c>
      <c r="G948" s="48">
        <v>26</v>
      </c>
      <c r="J948" s="50"/>
    </row>
    <row r="949" spans="1:10" ht="12.75">
      <c r="A949" s="139" t="s">
        <v>2102</v>
      </c>
      <c r="B949" s="140" t="s">
        <v>2103</v>
      </c>
      <c r="C949" s="82">
        <v>5</v>
      </c>
      <c r="D949" s="82"/>
      <c r="E949" s="82"/>
      <c r="F949" s="82"/>
      <c r="G949" s="82">
        <f>SUM(C949+D949+E949+F949)</f>
        <v>5</v>
      </c>
      <c r="H949" s="82"/>
      <c r="I949" s="82">
        <f>SUM(G949,H949)</f>
        <v>5</v>
      </c>
      <c r="J949" s="83"/>
    </row>
    <row r="950" spans="1:10" ht="12.75">
      <c r="A950" s="118" t="s">
        <v>2104</v>
      </c>
      <c r="B950" s="119" t="s">
        <v>2105</v>
      </c>
      <c r="C950" s="72">
        <v>19</v>
      </c>
      <c r="D950" s="72"/>
      <c r="E950" s="72">
        <v>5</v>
      </c>
      <c r="F950" s="72">
        <v>10</v>
      </c>
      <c r="G950" s="72">
        <f>SUM(C950,D950,E950,F950)</f>
        <v>34</v>
      </c>
      <c r="H950" s="72">
        <v>34</v>
      </c>
      <c r="I950" s="72">
        <f>SUM(G950,H950)</f>
        <v>68</v>
      </c>
      <c r="J950" s="73">
        <v>7</v>
      </c>
    </row>
    <row r="951" spans="1:10" ht="12.75">
      <c r="A951" s="118" t="s">
        <v>2106</v>
      </c>
      <c r="B951" s="119" t="s">
        <v>2107</v>
      </c>
      <c r="C951" s="72">
        <v>18</v>
      </c>
      <c r="D951" s="72">
        <v>10</v>
      </c>
      <c r="E951" s="72">
        <v>5</v>
      </c>
      <c r="F951" s="72">
        <v>10</v>
      </c>
      <c r="G951" s="72">
        <f>SUM(C951,D951,E951,F951)</f>
        <v>43</v>
      </c>
      <c r="H951" s="72">
        <v>28</v>
      </c>
      <c r="I951" s="72">
        <f>SUM(G951,H951)</f>
        <v>71</v>
      </c>
      <c r="J951" s="73">
        <v>8</v>
      </c>
    </row>
    <row r="952" spans="1:10" ht="12.75">
      <c r="A952" s="118" t="s">
        <v>2108</v>
      </c>
      <c r="B952" s="119" t="s">
        <v>2109</v>
      </c>
      <c r="C952" s="72">
        <v>19</v>
      </c>
      <c r="D952" s="72"/>
      <c r="E952" s="72">
        <v>5</v>
      </c>
      <c r="F952" s="72">
        <v>10</v>
      </c>
      <c r="G952" s="72">
        <f>SUM(C952,D952,E952,F952)</f>
        <v>34</v>
      </c>
      <c r="H952" s="72">
        <v>41</v>
      </c>
      <c r="I952" s="72">
        <f>SUM(G952,H952)</f>
        <v>75</v>
      </c>
      <c r="J952" s="73">
        <v>8</v>
      </c>
    </row>
    <row r="953" spans="1:10" ht="12.75">
      <c r="A953" s="107" t="s">
        <v>2110</v>
      </c>
      <c r="B953" s="108" t="s">
        <v>2111</v>
      </c>
      <c r="G953" s="48">
        <v>42</v>
      </c>
      <c r="J953" s="50"/>
    </row>
    <row r="954" spans="1:10" ht="12.75">
      <c r="A954" s="139" t="s">
        <v>2112</v>
      </c>
      <c r="B954" s="140" t="s">
        <v>2113</v>
      </c>
      <c r="C954" s="82">
        <v>13</v>
      </c>
      <c r="D954" s="82"/>
      <c r="E954" s="82">
        <v>5</v>
      </c>
      <c r="F954" s="82">
        <v>5</v>
      </c>
      <c r="G954" s="82">
        <f>SUM(C954+D954+E954+F954)</f>
        <v>23</v>
      </c>
      <c r="H954" s="82"/>
      <c r="I954" s="82">
        <f aca="true" t="shared" si="55" ref="I954:I959">SUM(G954,H954)</f>
        <v>23</v>
      </c>
      <c r="J954" s="83"/>
    </row>
    <row r="955" spans="1:10" ht="12.75">
      <c r="A955" s="118" t="s">
        <v>2114</v>
      </c>
      <c r="B955" s="119" t="s">
        <v>2115</v>
      </c>
      <c r="C955" s="72">
        <v>17</v>
      </c>
      <c r="D955" s="72">
        <v>10</v>
      </c>
      <c r="E955" s="72">
        <v>5</v>
      </c>
      <c r="F955" s="72">
        <v>10</v>
      </c>
      <c r="G955" s="72">
        <f>SUM(C955,D955,E955,F955)</f>
        <v>42</v>
      </c>
      <c r="H955" s="72">
        <v>36</v>
      </c>
      <c r="I955" s="72">
        <f t="shared" si="55"/>
        <v>78</v>
      </c>
      <c r="J955" s="73">
        <v>8</v>
      </c>
    </row>
    <row r="956" spans="1:10" ht="12.75">
      <c r="A956" s="118" t="s">
        <v>2116</v>
      </c>
      <c r="B956" s="119" t="s">
        <v>2117</v>
      </c>
      <c r="C956" s="72"/>
      <c r="D956" s="72"/>
      <c r="E956" s="72"/>
      <c r="F956" s="72"/>
      <c r="G956" s="72"/>
      <c r="H956" s="72">
        <v>29</v>
      </c>
      <c r="I956" s="72">
        <f t="shared" si="55"/>
        <v>29</v>
      </c>
      <c r="J956" s="73">
        <v>6</v>
      </c>
    </row>
    <row r="957" spans="1:10" ht="12.75">
      <c r="A957" s="118" t="s">
        <v>2118</v>
      </c>
      <c r="B957" s="119" t="s">
        <v>2119</v>
      </c>
      <c r="C957" s="72">
        <v>8</v>
      </c>
      <c r="D957" s="72">
        <v>10</v>
      </c>
      <c r="E957" s="72">
        <v>5</v>
      </c>
      <c r="F957" s="72">
        <v>10</v>
      </c>
      <c r="G957" s="72">
        <f>SUM(C957,D957,E957,F957)</f>
        <v>33</v>
      </c>
      <c r="H957" s="72">
        <v>31.5</v>
      </c>
      <c r="I957" s="72">
        <f t="shared" si="55"/>
        <v>64.5</v>
      </c>
      <c r="J957" s="73">
        <v>7</v>
      </c>
    </row>
    <row r="958" spans="1:10" ht="12.75">
      <c r="A958" s="118" t="s">
        <v>2120</v>
      </c>
      <c r="B958" s="119" t="s">
        <v>2121</v>
      </c>
      <c r="C958" s="72">
        <v>14</v>
      </c>
      <c r="D958" s="72"/>
      <c r="E958" s="72">
        <v>5</v>
      </c>
      <c r="F958" s="72">
        <v>10</v>
      </c>
      <c r="G958" s="72">
        <f>SUM(C958,D958,E958,F958)</f>
        <v>29</v>
      </c>
      <c r="H958" s="72">
        <v>35</v>
      </c>
      <c r="I958" s="72">
        <f t="shared" si="55"/>
        <v>64</v>
      </c>
      <c r="J958" s="73">
        <v>7</v>
      </c>
    </row>
    <row r="959" spans="1:10" ht="12.75">
      <c r="A959" s="118" t="s">
        <v>2122</v>
      </c>
      <c r="B959" s="119" t="s">
        <v>2123</v>
      </c>
      <c r="C959" s="72">
        <v>12</v>
      </c>
      <c r="D959" s="72">
        <v>10</v>
      </c>
      <c r="E959" s="72">
        <v>5</v>
      </c>
      <c r="F959" s="72">
        <v>10</v>
      </c>
      <c r="G959" s="72">
        <f>SUM(C959,D959,E959,F959)</f>
        <v>37</v>
      </c>
      <c r="H959" s="72">
        <v>39</v>
      </c>
      <c r="I959" s="72">
        <f t="shared" si="55"/>
        <v>76</v>
      </c>
      <c r="J959" s="73">
        <v>8</v>
      </c>
    </row>
    <row r="960" spans="1:10" ht="12.75">
      <c r="A960" s="107" t="s">
        <v>2124</v>
      </c>
      <c r="B960" s="108" t="s">
        <v>2125</v>
      </c>
      <c r="G960" s="48">
        <v>41</v>
      </c>
      <c r="J960" s="50"/>
    </row>
    <row r="961" spans="1:10" ht="12.75">
      <c r="A961" s="118" t="s">
        <v>2126</v>
      </c>
      <c r="B961" s="119" t="s">
        <v>2127</v>
      </c>
      <c r="C961" s="72"/>
      <c r="D961" s="72"/>
      <c r="E961" s="72"/>
      <c r="F961" s="72"/>
      <c r="G961" s="72">
        <f>SUM(C961,D961,E961,F961)</f>
        <v>0</v>
      </c>
      <c r="H961" s="72"/>
      <c r="I961" s="72">
        <f>SUM(G961,H961)</f>
        <v>0</v>
      </c>
      <c r="J961" s="73"/>
    </row>
    <row r="962" spans="1:10" ht="12.75">
      <c r="A962" s="107" t="s">
        <v>2128</v>
      </c>
      <c r="B962" s="108" t="s">
        <v>2129</v>
      </c>
      <c r="C962" s="48">
        <v>20</v>
      </c>
      <c r="D962" s="48">
        <v>10</v>
      </c>
      <c r="E962" s="48">
        <v>5</v>
      </c>
      <c r="F962" s="48">
        <v>10</v>
      </c>
      <c r="G962" s="48">
        <f>SUM(C962,D962,E962,F962)</f>
        <v>45</v>
      </c>
      <c r="J962" s="50"/>
    </row>
    <row r="963" spans="1:10" ht="12.75">
      <c r="A963" s="107" t="s">
        <v>2130</v>
      </c>
      <c r="B963" s="108" t="s">
        <v>2131</v>
      </c>
      <c r="J963" s="50"/>
    </row>
    <row r="964" spans="1:10" ht="12.75">
      <c r="A964" s="118" t="s">
        <v>2132</v>
      </c>
      <c r="B964" s="119" t="s">
        <v>2133</v>
      </c>
      <c r="C964" s="72">
        <v>11</v>
      </c>
      <c r="D964" s="72">
        <v>10</v>
      </c>
      <c r="E964" s="72">
        <v>5</v>
      </c>
      <c r="F964" s="72">
        <v>10</v>
      </c>
      <c r="G964" s="72">
        <f>SUM(C964,D964,E964,F964)</f>
        <v>36</v>
      </c>
      <c r="H964" s="72">
        <v>28</v>
      </c>
      <c r="I964" s="72">
        <f>SUM(G964,H964)</f>
        <v>64</v>
      </c>
      <c r="J964" s="73">
        <v>7</v>
      </c>
    </row>
    <row r="965" spans="1:10" ht="12.75">
      <c r="A965" s="118" t="s">
        <v>2134</v>
      </c>
      <c r="B965" s="119" t="s">
        <v>2135</v>
      </c>
      <c r="C965" s="72">
        <v>12</v>
      </c>
      <c r="D965" s="72">
        <v>10</v>
      </c>
      <c r="E965" s="72">
        <v>5</v>
      </c>
      <c r="F965" s="72">
        <v>10</v>
      </c>
      <c r="G965" s="72">
        <f>SUM(C965,D965,E965,F965)</f>
        <v>37</v>
      </c>
      <c r="H965" s="72">
        <v>42</v>
      </c>
      <c r="I965" s="72">
        <f>SUM(G965,H965)</f>
        <v>79</v>
      </c>
      <c r="J965" s="73">
        <v>8</v>
      </c>
    </row>
    <row r="966" spans="1:10" ht="12.75">
      <c r="A966" s="118" t="s">
        <v>2136</v>
      </c>
      <c r="B966" s="119" t="s">
        <v>2137</v>
      </c>
      <c r="C966" s="72">
        <v>16</v>
      </c>
      <c r="D966" s="72"/>
      <c r="E966" s="72">
        <v>5</v>
      </c>
      <c r="F966" s="72">
        <v>10</v>
      </c>
      <c r="G966" s="72">
        <f>SUM(C966,D966,E966,F966)</f>
        <v>31</v>
      </c>
      <c r="H966" s="72">
        <v>28</v>
      </c>
      <c r="I966" s="72">
        <f>SUM(G966,H966)</f>
        <v>59</v>
      </c>
      <c r="J966" s="73">
        <v>6</v>
      </c>
    </row>
    <row r="967" spans="1:10" ht="12.75">
      <c r="A967" s="139" t="s">
        <v>2138</v>
      </c>
      <c r="B967" s="140" t="s">
        <v>2139</v>
      </c>
      <c r="C967" s="82">
        <v>15</v>
      </c>
      <c r="D967" s="82">
        <v>10</v>
      </c>
      <c r="E967" s="82"/>
      <c r="F967" s="82"/>
      <c r="G967" s="82">
        <f>SUM(C967+D967+E967+F967)</f>
        <v>25</v>
      </c>
      <c r="H967" s="82"/>
      <c r="I967" s="82">
        <f>SUM(G967,H967)</f>
        <v>25</v>
      </c>
      <c r="J967" s="83"/>
    </row>
    <row r="968" spans="1:10" ht="12.75">
      <c r="A968" s="118" t="s">
        <v>2140</v>
      </c>
      <c r="B968" s="119" t="s">
        <v>2141</v>
      </c>
      <c r="C968" s="72">
        <v>3</v>
      </c>
      <c r="D968" s="72"/>
      <c r="E968" s="72">
        <v>3</v>
      </c>
      <c r="F968" s="72">
        <v>5</v>
      </c>
      <c r="G968" s="72">
        <f>SUM(C968,D968,E968,F968)</f>
        <v>11</v>
      </c>
      <c r="H968" s="72"/>
      <c r="I968" s="72">
        <f>SUM(G968,H968)</f>
        <v>11</v>
      </c>
      <c r="J968" s="73"/>
    </row>
    <row r="969" spans="1:10" ht="12.75">
      <c r="A969" s="107" t="s">
        <v>2142</v>
      </c>
      <c r="B969" s="108" t="s">
        <v>2143</v>
      </c>
      <c r="G969" s="48">
        <f>SUM(C969,D969,E969,F969)</f>
        <v>0</v>
      </c>
      <c r="J969" s="50"/>
    </row>
    <row r="970" spans="1:10" ht="12.75">
      <c r="A970" s="107" t="s">
        <v>2144</v>
      </c>
      <c r="B970" s="108" t="s">
        <v>2145</v>
      </c>
      <c r="C970" s="48">
        <v>19</v>
      </c>
      <c r="E970" s="48">
        <v>5</v>
      </c>
      <c r="F970" s="48">
        <v>10</v>
      </c>
      <c r="G970" s="48">
        <f>SUM(C970,D970,E970,F970)</f>
        <v>34</v>
      </c>
      <c r="J970" s="50"/>
    </row>
    <row r="971" spans="1:10" ht="12.75">
      <c r="A971" s="137" t="s">
        <v>2146</v>
      </c>
      <c r="B971" s="138" t="s">
        <v>2147</v>
      </c>
      <c r="G971" s="48">
        <f>SUM(C971,D971,E971,F971)</f>
        <v>0</v>
      </c>
      <c r="J971" s="50"/>
    </row>
    <row r="972" spans="1:10" ht="12.75">
      <c r="A972" s="107" t="s">
        <v>2148</v>
      </c>
      <c r="B972" s="108" t="s">
        <v>2149</v>
      </c>
      <c r="J972" s="50"/>
    </row>
    <row r="973" spans="1:10" ht="12.75">
      <c r="A973" s="137" t="s">
        <v>2150</v>
      </c>
      <c r="B973" s="138" t="s">
        <v>2151</v>
      </c>
      <c r="C973" s="48">
        <v>17</v>
      </c>
      <c r="D973" s="48">
        <v>10</v>
      </c>
      <c r="E973" s="48">
        <v>5</v>
      </c>
      <c r="F973" s="48">
        <v>10</v>
      </c>
      <c r="G973" s="48">
        <f aca="true" t="shared" si="56" ref="G973:G979">SUM(C973,D973,E973,F973)</f>
        <v>42</v>
      </c>
      <c r="H973" s="49">
        <v>28</v>
      </c>
      <c r="J973" s="50"/>
    </row>
    <row r="974" spans="1:10" ht="12.75">
      <c r="A974" s="118" t="s">
        <v>2152</v>
      </c>
      <c r="B974" s="119" t="s">
        <v>2153</v>
      </c>
      <c r="C974" s="72">
        <v>7</v>
      </c>
      <c r="D974" s="72">
        <v>10</v>
      </c>
      <c r="E974" s="72">
        <v>5</v>
      </c>
      <c r="F974" s="72">
        <v>10</v>
      </c>
      <c r="G974" s="72">
        <f t="shared" si="56"/>
        <v>32</v>
      </c>
      <c r="H974" s="72">
        <v>13</v>
      </c>
      <c r="I974" s="72">
        <f aca="true" t="shared" si="57" ref="I974:I979">SUM(G974,H974)</f>
        <v>45</v>
      </c>
      <c r="J974" s="73">
        <v>5</v>
      </c>
    </row>
    <row r="975" spans="1:10" ht="12.75">
      <c r="A975" s="118" t="s">
        <v>2154</v>
      </c>
      <c r="B975" s="119" t="s">
        <v>2155</v>
      </c>
      <c r="C975" s="72"/>
      <c r="D975" s="72">
        <v>10</v>
      </c>
      <c r="E975" s="72"/>
      <c r="F975" s="72"/>
      <c r="G975" s="72">
        <f t="shared" si="56"/>
        <v>10</v>
      </c>
      <c r="H975" s="72"/>
      <c r="I975" s="72">
        <f t="shared" si="57"/>
        <v>10</v>
      </c>
      <c r="J975" s="73"/>
    </row>
    <row r="976" spans="1:10" ht="12.75">
      <c r="A976" s="118" t="s">
        <v>2156</v>
      </c>
      <c r="B976" s="119" t="s">
        <v>2157</v>
      </c>
      <c r="C976" s="72">
        <v>16</v>
      </c>
      <c r="D976" s="72">
        <v>10</v>
      </c>
      <c r="E976" s="72">
        <v>5</v>
      </c>
      <c r="F976" s="72">
        <v>10</v>
      </c>
      <c r="G976" s="72">
        <f t="shared" si="56"/>
        <v>41</v>
      </c>
      <c r="H976" s="72">
        <v>42</v>
      </c>
      <c r="I976" s="72">
        <f t="shared" si="57"/>
        <v>83</v>
      </c>
      <c r="J976" s="73">
        <v>9</v>
      </c>
    </row>
    <row r="977" spans="1:10" ht="12.75">
      <c r="A977" s="118" t="s">
        <v>2158</v>
      </c>
      <c r="B977" s="119" t="s">
        <v>2159</v>
      </c>
      <c r="C977" s="72">
        <v>9</v>
      </c>
      <c r="D977" s="72">
        <v>10</v>
      </c>
      <c r="E977" s="72">
        <v>5</v>
      </c>
      <c r="F977" s="72">
        <v>10</v>
      </c>
      <c r="G977" s="72">
        <f t="shared" si="56"/>
        <v>34</v>
      </c>
      <c r="H977" s="72">
        <v>33</v>
      </c>
      <c r="I977" s="72">
        <f t="shared" si="57"/>
        <v>67</v>
      </c>
      <c r="J977" s="73">
        <v>7</v>
      </c>
    </row>
    <row r="978" spans="1:10" ht="12.75">
      <c r="A978" s="118" t="s">
        <v>2160</v>
      </c>
      <c r="B978" s="119" t="s">
        <v>2161</v>
      </c>
      <c r="C978" s="72">
        <v>18</v>
      </c>
      <c r="D978" s="72">
        <v>10</v>
      </c>
      <c r="E978" s="72">
        <v>5</v>
      </c>
      <c r="F978" s="72">
        <v>10</v>
      </c>
      <c r="G978" s="72">
        <f t="shared" si="56"/>
        <v>43</v>
      </c>
      <c r="H978" s="72">
        <v>48</v>
      </c>
      <c r="I978" s="72">
        <f t="shared" si="57"/>
        <v>91</v>
      </c>
      <c r="J978" s="73">
        <v>10</v>
      </c>
    </row>
    <row r="979" spans="1:10" ht="16.5" customHeight="1">
      <c r="A979" s="118" t="s">
        <v>2162</v>
      </c>
      <c r="B979" s="119" t="s">
        <v>2163</v>
      </c>
      <c r="C979" s="72"/>
      <c r="D979" s="72"/>
      <c r="E979" s="72">
        <v>5</v>
      </c>
      <c r="F979" s="72">
        <v>10</v>
      </c>
      <c r="G979" s="72">
        <f t="shared" si="56"/>
        <v>15</v>
      </c>
      <c r="H979" s="72"/>
      <c r="I979" s="72">
        <f t="shared" si="57"/>
        <v>15</v>
      </c>
      <c r="J979" s="73"/>
    </row>
    <row r="980" spans="1:10" ht="12.75">
      <c r="A980" s="107" t="s">
        <v>2164</v>
      </c>
      <c r="B980" s="108" t="s">
        <v>2165</v>
      </c>
      <c r="G980" s="48">
        <v>34</v>
      </c>
      <c r="J980" s="50"/>
    </row>
    <row r="981" spans="1:10" ht="12.75">
      <c r="A981" s="118" t="s">
        <v>2166</v>
      </c>
      <c r="B981" s="119" t="s">
        <v>2167</v>
      </c>
      <c r="C981" s="72">
        <v>17</v>
      </c>
      <c r="D981" s="72"/>
      <c r="E981" s="72">
        <v>3</v>
      </c>
      <c r="F981" s="72">
        <v>5</v>
      </c>
      <c r="G981" s="72">
        <f>SUM(C981,D981,E981,F981)</f>
        <v>25</v>
      </c>
      <c r="H981" s="72">
        <v>33</v>
      </c>
      <c r="I981" s="72">
        <f>SUM(G981,H981)</f>
        <v>58</v>
      </c>
      <c r="J981" s="73">
        <v>6</v>
      </c>
    </row>
    <row r="982" spans="1:10" ht="12.75">
      <c r="A982" s="139" t="s">
        <v>2168</v>
      </c>
      <c r="B982" s="140" t="s">
        <v>2169</v>
      </c>
      <c r="C982" s="82">
        <v>13</v>
      </c>
      <c r="D982" s="82">
        <v>10</v>
      </c>
      <c r="E982" s="82"/>
      <c r="F982" s="82"/>
      <c r="G982" s="82">
        <f>SUM(C982+D982+E982+F982)</f>
        <v>23</v>
      </c>
      <c r="H982" s="82"/>
      <c r="I982" s="82">
        <f>SUM(G982,H982)</f>
        <v>23</v>
      </c>
      <c r="J982" s="83"/>
    </row>
    <row r="983" spans="1:10" ht="12.75">
      <c r="A983" s="137" t="s">
        <v>2170</v>
      </c>
      <c r="B983" s="138" t="s">
        <v>2171</v>
      </c>
      <c r="C983" s="48">
        <v>20</v>
      </c>
      <c r="D983" s="48">
        <v>10</v>
      </c>
      <c r="E983" s="48">
        <v>5</v>
      </c>
      <c r="F983" s="48">
        <v>10</v>
      </c>
      <c r="G983" s="48">
        <f>SUM(C983,D983,E983,F983)</f>
        <v>45</v>
      </c>
      <c r="J983" s="50"/>
    </row>
    <row r="984" spans="1:10" ht="12.75">
      <c r="A984" s="139" t="s">
        <v>2172</v>
      </c>
      <c r="B984" s="140" t="s">
        <v>2173</v>
      </c>
      <c r="C984" s="82">
        <v>17</v>
      </c>
      <c r="D984" s="82">
        <v>10</v>
      </c>
      <c r="E984" s="82">
        <v>5</v>
      </c>
      <c r="F984" s="82">
        <v>5</v>
      </c>
      <c r="G984" s="82">
        <f>SUM(C984+D984+E984+F984)</f>
        <v>37</v>
      </c>
      <c r="H984" s="82">
        <v>43.5</v>
      </c>
      <c r="I984" s="82">
        <f>SUM(G984,H984)</f>
        <v>80.5</v>
      </c>
      <c r="J984" s="83">
        <v>9</v>
      </c>
    </row>
    <row r="985" spans="1:10" ht="12.75">
      <c r="A985" s="118" t="s">
        <v>2174</v>
      </c>
      <c r="B985" s="119" t="s">
        <v>2175</v>
      </c>
      <c r="C985" s="72">
        <v>18</v>
      </c>
      <c r="D985" s="72">
        <v>10</v>
      </c>
      <c r="E985" s="72">
        <v>3</v>
      </c>
      <c r="F985" s="72">
        <v>5</v>
      </c>
      <c r="G985" s="72">
        <f>SUM(C985,D985,E985,F985)</f>
        <v>36</v>
      </c>
      <c r="H985" s="72">
        <v>45</v>
      </c>
      <c r="I985" s="72">
        <f>SUM(G985,H985)</f>
        <v>81</v>
      </c>
      <c r="J985" s="73">
        <v>9</v>
      </c>
    </row>
    <row r="986" spans="1:10" ht="12.75">
      <c r="A986" s="107" t="s">
        <v>2176</v>
      </c>
      <c r="B986" s="108" t="s">
        <v>2177</v>
      </c>
      <c r="J986" s="50"/>
    </row>
    <row r="987" spans="1:10" ht="12.75">
      <c r="A987" s="139" t="s">
        <v>2178</v>
      </c>
      <c r="B987" s="140" t="s">
        <v>2179</v>
      </c>
      <c r="C987" s="82">
        <v>10</v>
      </c>
      <c r="D987" s="82">
        <v>10</v>
      </c>
      <c r="E987" s="82">
        <v>5</v>
      </c>
      <c r="F987" s="82">
        <v>8</v>
      </c>
      <c r="G987" s="82">
        <f>SUM(C987+D987+E987+F987)</f>
        <v>33</v>
      </c>
      <c r="H987" s="82">
        <v>45.5</v>
      </c>
      <c r="I987" s="82">
        <f>SUM(G987,H987)</f>
        <v>78.5</v>
      </c>
      <c r="J987" s="83">
        <v>8</v>
      </c>
    </row>
    <row r="988" spans="1:10" ht="12.75">
      <c r="A988" s="118" t="s">
        <v>2180</v>
      </c>
      <c r="B988" s="119" t="s">
        <v>2181</v>
      </c>
      <c r="C988" s="72">
        <v>18</v>
      </c>
      <c r="D988" s="72">
        <v>10</v>
      </c>
      <c r="E988" s="72">
        <v>5</v>
      </c>
      <c r="F988" s="72">
        <v>10</v>
      </c>
      <c r="G988" s="72">
        <f>SUM(C988,D988,E988,F988)</f>
        <v>43</v>
      </c>
      <c r="H988" s="72">
        <v>37</v>
      </c>
      <c r="I988" s="72">
        <f>SUM(G988,H988)</f>
        <v>80</v>
      </c>
      <c r="J988" s="73">
        <v>8</v>
      </c>
    </row>
    <row r="989" spans="1:10" ht="12.75">
      <c r="A989" s="107" t="s">
        <v>2182</v>
      </c>
      <c r="B989" s="108" t="s">
        <v>2183</v>
      </c>
      <c r="G989" s="48">
        <v>41</v>
      </c>
      <c r="J989" s="50"/>
    </row>
    <row r="990" spans="1:10" ht="12.75">
      <c r="A990" s="107" t="s">
        <v>2184</v>
      </c>
      <c r="B990" s="108" t="s">
        <v>2185</v>
      </c>
      <c r="C990" s="48">
        <v>20</v>
      </c>
      <c r="D990" s="48">
        <v>10</v>
      </c>
      <c r="F990" s="48">
        <v>10</v>
      </c>
      <c r="G990" s="48">
        <f>SUM(C990,D990,E990,F990)</f>
        <v>40</v>
      </c>
      <c r="J990" s="50"/>
    </row>
    <row r="991" spans="1:10" ht="12.75">
      <c r="A991" s="118" t="s">
        <v>2186</v>
      </c>
      <c r="B991" s="119" t="s">
        <v>2187</v>
      </c>
      <c r="C991" s="72"/>
      <c r="D991" s="72"/>
      <c r="E991" s="72"/>
      <c r="F991" s="72"/>
      <c r="G991" s="72">
        <v>24</v>
      </c>
      <c r="H991" s="72">
        <v>42</v>
      </c>
      <c r="I991" s="72">
        <f>SUM(G991,H991)</f>
        <v>66</v>
      </c>
      <c r="J991" s="73">
        <v>7</v>
      </c>
    </row>
    <row r="992" spans="1:10" ht="12.75">
      <c r="A992" s="118" t="s">
        <v>2188</v>
      </c>
      <c r="B992" s="119" t="s">
        <v>2189</v>
      </c>
      <c r="C992" s="72"/>
      <c r="D992" s="72"/>
      <c r="E992" s="72">
        <v>3</v>
      </c>
      <c r="F992" s="72">
        <v>5</v>
      </c>
      <c r="G992" s="72">
        <f>SUM(C992,D992,E992,F992)</f>
        <v>8</v>
      </c>
      <c r="H992" s="72"/>
      <c r="I992" s="72">
        <f>SUM(G992,H992)</f>
        <v>8</v>
      </c>
      <c r="J992" s="73"/>
    </row>
    <row r="993" spans="1:10" ht="12.75">
      <c r="A993" s="107" t="s">
        <v>2190</v>
      </c>
      <c r="B993" s="108" t="s">
        <v>2191</v>
      </c>
      <c r="G993" s="48">
        <v>40</v>
      </c>
      <c r="J993" s="50"/>
    </row>
    <row r="994" spans="1:10" ht="12.75">
      <c r="A994" s="118" t="s">
        <v>2192</v>
      </c>
      <c r="B994" s="119" t="s">
        <v>2193</v>
      </c>
      <c r="C994" s="72"/>
      <c r="D994" s="72"/>
      <c r="E994" s="72"/>
      <c r="F994" s="72"/>
      <c r="G994" s="72">
        <f>SUM(C994,D994,E994,F994)</f>
        <v>0</v>
      </c>
      <c r="H994" s="72"/>
      <c r="I994" s="72">
        <f aca="true" t="shared" si="58" ref="I994:I1000">SUM(G994,H994)</f>
        <v>0</v>
      </c>
      <c r="J994" s="73"/>
    </row>
    <row r="995" spans="1:10" ht="12.75">
      <c r="A995" s="145" t="s">
        <v>2194</v>
      </c>
      <c r="B995" s="141" t="s">
        <v>2195</v>
      </c>
      <c r="C995" s="57">
        <v>17</v>
      </c>
      <c r="D995" s="57"/>
      <c r="E995" s="59">
        <v>5</v>
      </c>
      <c r="F995" s="57">
        <v>10</v>
      </c>
      <c r="G995" s="57">
        <f>SUM(C995,D995,E995,F995)</f>
        <v>32</v>
      </c>
      <c r="H995" s="59">
        <v>35</v>
      </c>
      <c r="I995" s="59">
        <f t="shared" si="58"/>
        <v>67</v>
      </c>
      <c r="J995" s="65">
        <v>7</v>
      </c>
    </row>
    <row r="996" spans="1:10" ht="12.75">
      <c r="A996" s="118" t="s">
        <v>2194</v>
      </c>
      <c r="B996" s="119" t="s">
        <v>2195</v>
      </c>
      <c r="C996" s="72">
        <v>17</v>
      </c>
      <c r="D996" s="72"/>
      <c r="E996" s="72">
        <v>5</v>
      </c>
      <c r="F996" s="72">
        <v>10</v>
      </c>
      <c r="G996" s="72">
        <f>SUM(C996,D996,E996,F996)</f>
        <v>32</v>
      </c>
      <c r="H996" s="72">
        <v>35</v>
      </c>
      <c r="I996" s="72">
        <f t="shared" si="58"/>
        <v>67</v>
      </c>
      <c r="J996" s="73">
        <v>7</v>
      </c>
    </row>
    <row r="997" spans="1:10" ht="12.75">
      <c r="A997" s="118" t="s">
        <v>2196</v>
      </c>
      <c r="B997" s="119" t="s">
        <v>2197</v>
      </c>
      <c r="C997" s="72"/>
      <c r="D997" s="72"/>
      <c r="E997" s="72"/>
      <c r="F997" s="72"/>
      <c r="G997" s="72">
        <v>27</v>
      </c>
      <c r="H997" s="72">
        <v>32</v>
      </c>
      <c r="I997" s="72">
        <f t="shared" si="58"/>
        <v>59</v>
      </c>
      <c r="J997" s="73">
        <v>6</v>
      </c>
    </row>
    <row r="998" spans="1:10" ht="12.75">
      <c r="A998" s="139" t="s">
        <v>2198</v>
      </c>
      <c r="B998" s="140" t="s">
        <v>2199</v>
      </c>
      <c r="C998" s="82">
        <v>4</v>
      </c>
      <c r="D998" s="82">
        <v>10</v>
      </c>
      <c r="E998" s="82">
        <v>5</v>
      </c>
      <c r="F998" s="82">
        <v>10</v>
      </c>
      <c r="G998" s="82">
        <f>SUM(C998+D998+E998+F998)</f>
        <v>29</v>
      </c>
      <c r="H998" s="82">
        <v>40</v>
      </c>
      <c r="I998" s="82">
        <f t="shared" si="58"/>
        <v>69</v>
      </c>
      <c r="J998" s="83">
        <v>7</v>
      </c>
    </row>
    <row r="999" spans="1:10" ht="12.75">
      <c r="A999" s="118" t="s">
        <v>2200</v>
      </c>
      <c r="B999" s="119" t="s">
        <v>2201</v>
      </c>
      <c r="C999" s="72">
        <v>12</v>
      </c>
      <c r="D999" s="72"/>
      <c r="E999" s="72">
        <v>5</v>
      </c>
      <c r="F999" s="72">
        <v>8</v>
      </c>
      <c r="G999" s="72">
        <f>SUM(C999,D999,E999,F999)</f>
        <v>25</v>
      </c>
      <c r="H999" s="72"/>
      <c r="I999" s="72">
        <f t="shared" si="58"/>
        <v>25</v>
      </c>
      <c r="J999" s="73"/>
    </row>
    <row r="1000" spans="1:10" ht="12.75">
      <c r="A1000" s="118" t="s">
        <v>2202</v>
      </c>
      <c r="B1000" s="119" t="s">
        <v>2203</v>
      </c>
      <c r="C1000" s="72"/>
      <c r="D1000" s="72"/>
      <c r="E1000" s="72"/>
      <c r="F1000" s="72"/>
      <c r="G1000" s="72">
        <v>41</v>
      </c>
      <c r="H1000" s="72">
        <v>30</v>
      </c>
      <c r="I1000" s="72">
        <f t="shared" si="58"/>
        <v>71</v>
      </c>
      <c r="J1000" s="73">
        <v>8</v>
      </c>
    </row>
    <row r="1001" spans="1:10" ht="12.75">
      <c r="A1001" s="107" t="s">
        <v>2204</v>
      </c>
      <c r="B1001" s="108" t="s">
        <v>2205</v>
      </c>
      <c r="C1001" s="48">
        <v>6</v>
      </c>
      <c r="E1001" s="48">
        <v>5</v>
      </c>
      <c r="F1001" s="48">
        <v>5</v>
      </c>
      <c r="G1001" s="48">
        <f>SUM(C1001,D1001,E1001,F1001)</f>
        <v>16</v>
      </c>
      <c r="J1001" s="50"/>
    </row>
    <row r="1002" spans="1:10" ht="12.75">
      <c r="A1002" s="118" t="s">
        <v>2206</v>
      </c>
      <c r="B1002" s="119" t="s">
        <v>2207</v>
      </c>
      <c r="C1002" s="72">
        <v>15</v>
      </c>
      <c r="D1002" s="72"/>
      <c r="E1002" s="72">
        <v>5</v>
      </c>
      <c r="F1002" s="72">
        <v>10</v>
      </c>
      <c r="G1002" s="72">
        <f>SUM(C1002,D1002,E1002,F1002)</f>
        <v>30</v>
      </c>
      <c r="H1002" s="72">
        <v>38</v>
      </c>
      <c r="I1002" s="72">
        <f>SUM(G1002,H1002)</f>
        <v>68</v>
      </c>
      <c r="J1002" s="73">
        <v>7</v>
      </c>
    </row>
    <row r="1003" spans="1:10" ht="12.75">
      <c r="A1003" s="118" t="s">
        <v>2208</v>
      </c>
      <c r="B1003" s="119" t="s">
        <v>2209</v>
      </c>
      <c r="C1003" s="72">
        <v>16</v>
      </c>
      <c r="D1003" s="72"/>
      <c r="E1003" s="72">
        <v>5</v>
      </c>
      <c r="F1003" s="72">
        <v>10</v>
      </c>
      <c r="G1003" s="72">
        <f>SUM(C1003,D1003,E1003,F1003)</f>
        <v>31</v>
      </c>
      <c r="H1003" s="72">
        <v>32</v>
      </c>
      <c r="I1003" s="72">
        <f>SUM(G1003,H1003)</f>
        <v>63</v>
      </c>
      <c r="J1003" s="73">
        <v>7</v>
      </c>
    </row>
    <row r="1004" spans="1:10" ht="12.75">
      <c r="A1004" s="118" t="s">
        <v>2210</v>
      </c>
      <c r="B1004" s="119" t="s">
        <v>2211</v>
      </c>
      <c r="C1004" s="72">
        <v>15</v>
      </c>
      <c r="D1004" s="72"/>
      <c r="E1004" s="72">
        <v>5</v>
      </c>
      <c r="F1004" s="72">
        <v>5</v>
      </c>
      <c r="G1004" s="72">
        <f>SUM(C1004,D1004,E1004,F1004)</f>
        <v>25</v>
      </c>
      <c r="H1004" s="72">
        <v>31</v>
      </c>
      <c r="I1004" s="72">
        <f>SUM(G1004,H1004)</f>
        <v>56</v>
      </c>
      <c r="J1004" s="73">
        <v>6</v>
      </c>
    </row>
    <row r="1005" spans="1:10" ht="12.75">
      <c r="A1005" s="107" t="s">
        <v>2212</v>
      </c>
      <c r="B1005" s="108" t="s">
        <v>2213</v>
      </c>
      <c r="G1005" s="48">
        <v>31</v>
      </c>
      <c r="J1005" s="50"/>
    </row>
    <row r="1006" spans="1:10" ht="12.75">
      <c r="A1006" s="118" t="s">
        <v>2214</v>
      </c>
      <c r="B1006" s="119" t="s">
        <v>2215</v>
      </c>
      <c r="C1006" s="72">
        <v>19</v>
      </c>
      <c r="D1006" s="72">
        <v>10</v>
      </c>
      <c r="E1006" s="72">
        <v>5</v>
      </c>
      <c r="F1006" s="72">
        <v>10</v>
      </c>
      <c r="G1006" s="72">
        <f aca="true" t="shared" si="59" ref="G1006:G1014">SUM(C1006,D1006,E1006,F1006)</f>
        <v>44</v>
      </c>
      <c r="H1006" s="72">
        <v>45</v>
      </c>
      <c r="I1006" s="72">
        <f>SUM(G1006,H1006)</f>
        <v>89</v>
      </c>
      <c r="J1006" s="73">
        <v>9</v>
      </c>
    </row>
    <row r="1007" spans="1:10" s="77" customFormat="1" ht="12.75">
      <c r="A1007" s="107" t="s">
        <v>2216</v>
      </c>
      <c r="B1007" s="108" t="s">
        <v>2217</v>
      </c>
      <c r="C1007" s="48">
        <v>19</v>
      </c>
      <c r="D1007" s="48">
        <v>10</v>
      </c>
      <c r="E1007" s="48">
        <v>5</v>
      </c>
      <c r="F1007" s="48">
        <v>10</v>
      </c>
      <c r="G1007" s="48">
        <f t="shared" si="59"/>
        <v>44</v>
      </c>
      <c r="H1007" s="49"/>
      <c r="I1007" s="49"/>
      <c r="J1007" s="50"/>
    </row>
    <row r="1008" spans="1:10" ht="12.75">
      <c r="A1008" s="137" t="s">
        <v>2218</v>
      </c>
      <c r="B1008" s="138" t="s">
        <v>2219</v>
      </c>
      <c r="C1008" s="48">
        <v>20</v>
      </c>
      <c r="D1008" s="48">
        <v>10</v>
      </c>
      <c r="E1008" s="48">
        <v>5</v>
      </c>
      <c r="F1008" s="48">
        <v>10</v>
      </c>
      <c r="G1008" s="48">
        <f t="shared" si="59"/>
        <v>45</v>
      </c>
      <c r="J1008" s="50"/>
    </row>
    <row r="1009" spans="1:10" ht="12.75">
      <c r="A1009" s="107" t="s">
        <v>2220</v>
      </c>
      <c r="B1009" s="108" t="s">
        <v>2221</v>
      </c>
      <c r="C1009" s="48">
        <v>15</v>
      </c>
      <c r="G1009" s="48">
        <f t="shared" si="59"/>
        <v>15</v>
      </c>
      <c r="J1009" s="50"/>
    </row>
    <row r="1010" spans="1:10" ht="12.75">
      <c r="A1010" s="137" t="s">
        <v>2222</v>
      </c>
      <c r="B1010" s="138" t="s">
        <v>2223</v>
      </c>
      <c r="C1010" s="48">
        <v>17</v>
      </c>
      <c r="E1010" s="48">
        <v>5</v>
      </c>
      <c r="F1010" s="48">
        <v>10</v>
      </c>
      <c r="G1010" s="48">
        <f t="shared" si="59"/>
        <v>32</v>
      </c>
      <c r="J1010" s="50"/>
    </row>
    <row r="1011" spans="1:10" ht="12.75">
      <c r="A1011" s="107" t="s">
        <v>2224</v>
      </c>
      <c r="B1011" s="108" t="s">
        <v>2225</v>
      </c>
      <c r="C1011" s="48">
        <v>9</v>
      </c>
      <c r="F1011" s="48">
        <v>5</v>
      </c>
      <c r="G1011" s="48">
        <f t="shared" si="59"/>
        <v>14</v>
      </c>
      <c r="J1011" s="50"/>
    </row>
    <row r="1012" spans="1:10" ht="12.75">
      <c r="A1012" s="118" t="s">
        <v>2226</v>
      </c>
      <c r="B1012" s="119" t="s">
        <v>2227</v>
      </c>
      <c r="C1012" s="72">
        <v>16</v>
      </c>
      <c r="D1012" s="72">
        <v>10</v>
      </c>
      <c r="E1012" s="72">
        <v>5</v>
      </c>
      <c r="F1012" s="72">
        <v>10</v>
      </c>
      <c r="G1012" s="72">
        <f t="shared" si="59"/>
        <v>41</v>
      </c>
      <c r="H1012" s="72">
        <v>37.5</v>
      </c>
      <c r="I1012" s="72">
        <f>SUM(G1012,H1012)</f>
        <v>78.5</v>
      </c>
      <c r="J1012" s="73">
        <v>8</v>
      </c>
    </row>
    <row r="1013" spans="1:10" ht="12.75">
      <c r="A1013" s="107" t="s">
        <v>2228</v>
      </c>
      <c r="B1013" s="108" t="s">
        <v>2229</v>
      </c>
      <c r="C1013" s="48">
        <v>18</v>
      </c>
      <c r="D1013" s="48">
        <v>10</v>
      </c>
      <c r="E1013" s="48">
        <v>5</v>
      </c>
      <c r="F1013" s="48">
        <v>10</v>
      </c>
      <c r="G1013" s="48">
        <f t="shared" si="59"/>
        <v>43</v>
      </c>
      <c r="J1013" s="50"/>
    </row>
    <row r="1014" spans="1:10" ht="12.75">
      <c r="A1014" s="118" t="s">
        <v>2230</v>
      </c>
      <c r="B1014" s="119" t="s">
        <v>2231</v>
      </c>
      <c r="C1014" s="72">
        <v>13</v>
      </c>
      <c r="D1014" s="72"/>
      <c r="E1014" s="72">
        <v>5</v>
      </c>
      <c r="F1014" s="72">
        <v>5</v>
      </c>
      <c r="G1014" s="72">
        <f t="shared" si="59"/>
        <v>23</v>
      </c>
      <c r="H1014" s="72">
        <v>41</v>
      </c>
      <c r="I1014" s="72">
        <f>SUM(G1014,H1014)</f>
        <v>64</v>
      </c>
      <c r="J1014" s="73">
        <v>7</v>
      </c>
    </row>
    <row r="1015" spans="1:10" ht="12.75">
      <c r="A1015" s="107" t="s">
        <v>2232</v>
      </c>
      <c r="B1015" s="108" t="s">
        <v>2233</v>
      </c>
      <c r="G1015" s="48">
        <v>39</v>
      </c>
      <c r="J1015" s="50"/>
    </row>
    <row r="1016" spans="1:10" ht="12.75">
      <c r="A1016" s="118" t="s">
        <v>2234</v>
      </c>
      <c r="B1016" s="119" t="s">
        <v>2235</v>
      </c>
      <c r="C1016" s="72">
        <v>16</v>
      </c>
      <c r="D1016" s="72"/>
      <c r="E1016" s="72">
        <v>5</v>
      </c>
      <c r="F1016" s="72">
        <v>5</v>
      </c>
      <c r="G1016" s="72">
        <f aca="true" t="shared" si="60" ref="G1016:G1028">SUM(C1016,D1016,E1016,F1016)</f>
        <v>26</v>
      </c>
      <c r="H1016" s="72">
        <v>46</v>
      </c>
      <c r="I1016" s="72">
        <f>SUM(G1016,H1016)</f>
        <v>72</v>
      </c>
      <c r="J1016" s="73">
        <v>8</v>
      </c>
    </row>
    <row r="1017" spans="1:10" ht="12.75">
      <c r="A1017" s="107" t="s">
        <v>2236</v>
      </c>
      <c r="B1017" s="108" t="s">
        <v>2237</v>
      </c>
      <c r="C1017" s="48">
        <v>19</v>
      </c>
      <c r="D1017" s="48">
        <v>10</v>
      </c>
      <c r="E1017" s="48">
        <v>5</v>
      </c>
      <c r="G1017" s="48">
        <f t="shared" si="60"/>
        <v>34</v>
      </c>
      <c r="J1017" s="50"/>
    </row>
    <row r="1018" spans="1:10" ht="12.75">
      <c r="A1018" s="118" t="s">
        <v>2238</v>
      </c>
      <c r="B1018" s="119" t="s">
        <v>2239</v>
      </c>
      <c r="C1018" s="72">
        <v>13</v>
      </c>
      <c r="D1018" s="72"/>
      <c r="E1018" s="72">
        <v>5</v>
      </c>
      <c r="F1018" s="72">
        <v>10</v>
      </c>
      <c r="G1018" s="72">
        <f t="shared" si="60"/>
        <v>28</v>
      </c>
      <c r="H1018" s="72"/>
      <c r="I1018" s="72">
        <f aca="true" t="shared" si="61" ref="I1018:I1023">SUM(G1018,H1018)</f>
        <v>28</v>
      </c>
      <c r="J1018" s="73"/>
    </row>
    <row r="1019" spans="1:10" ht="12.75">
      <c r="A1019" s="118" t="s">
        <v>2240</v>
      </c>
      <c r="B1019" s="119" t="s">
        <v>2241</v>
      </c>
      <c r="C1019" s="72">
        <v>16</v>
      </c>
      <c r="D1019" s="72">
        <v>10</v>
      </c>
      <c r="E1019" s="72">
        <v>5</v>
      </c>
      <c r="F1019" s="72">
        <v>10</v>
      </c>
      <c r="G1019" s="72">
        <f t="shared" si="60"/>
        <v>41</v>
      </c>
      <c r="H1019" s="72">
        <v>39</v>
      </c>
      <c r="I1019" s="72">
        <f t="shared" si="61"/>
        <v>80</v>
      </c>
      <c r="J1019" s="73">
        <v>8</v>
      </c>
    </row>
    <row r="1020" spans="1:10" ht="12.75">
      <c r="A1020" s="118" t="s">
        <v>2242</v>
      </c>
      <c r="B1020" s="119" t="s">
        <v>2243</v>
      </c>
      <c r="C1020" s="72"/>
      <c r="D1020" s="72"/>
      <c r="E1020" s="72"/>
      <c r="F1020" s="72"/>
      <c r="G1020" s="72">
        <f t="shared" si="60"/>
        <v>0</v>
      </c>
      <c r="H1020" s="72"/>
      <c r="I1020" s="72">
        <f t="shared" si="61"/>
        <v>0</v>
      </c>
      <c r="J1020" s="73"/>
    </row>
    <row r="1021" spans="1:10" ht="12.75">
      <c r="A1021" s="118" t="s">
        <v>2244</v>
      </c>
      <c r="B1021" s="119" t="s">
        <v>2245</v>
      </c>
      <c r="C1021" s="72">
        <v>18</v>
      </c>
      <c r="D1021" s="72">
        <v>10</v>
      </c>
      <c r="E1021" s="72">
        <v>3</v>
      </c>
      <c r="F1021" s="72">
        <v>3</v>
      </c>
      <c r="G1021" s="72">
        <f t="shared" si="60"/>
        <v>34</v>
      </c>
      <c r="H1021" s="72">
        <v>29</v>
      </c>
      <c r="I1021" s="72">
        <f t="shared" si="61"/>
        <v>63</v>
      </c>
      <c r="J1021" s="73">
        <v>7</v>
      </c>
    </row>
    <row r="1022" spans="1:10" ht="12.75">
      <c r="A1022" s="118" t="s">
        <v>2246</v>
      </c>
      <c r="B1022" s="119" t="s">
        <v>2247</v>
      </c>
      <c r="C1022" s="72"/>
      <c r="D1022" s="72">
        <v>10</v>
      </c>
      <c r="E1022" s="72">
        <v>5</v>
      </c>
      <c r="F1022" s="72">
        <v>10</v>
      </c>
      <c r="G1022" s="72">
        <f t="shared" si="60"/>
        <v>25</v>
      </c>
      <c r="H1022" s="72"/>
      <c r="I1022" s="72">
        <f t="shared" si="61"/>
        <v>25</v>
      </c>
      <c r="J1022" s="73"/>
    </row>
    <row r="1023" spans="1:10" ht="12.75">
      <c r="A1023" s="118" t="s">
        <v>2248</v>
      </c>
      <c r="B1023" s="119" t="s">
        <v>2249</v>
      </c>
      <c r="C1023" s="72">
        <v>18</v>
      </c>
      <c r="D1023" s="72">
        <v>10</v>
      </c>
      <c r="E1023" s="72">
        <v>5</v>
      </c>
      <c r="F1023" s="72">
        <v>5</v>
      </c>
      <c r="G1023" s="72">
        <f t="shared" si="60"/>
        <v>38</v>
      </c>
      <c r="H1023" s="72">
        <v>40</v>
      </c>
      <c r="I1023" s="72">
        <f t="shared" si="61"/>
        <v>78</v>
      </c>
      <c r="J1023" s="73">
        <v>8</v>
      </c>
    </row>
    <row r="1024" spans="1:10" ht="12.75">
      <c r="A1024" s="137" t="s">
        <v>2250</v>
      </c>
      <c r="B1024" s="138" t="s">
        <v>2251</v>
      </c>
      <c r="G1024" s="48">
        <f t="shared" si="60"/>
        <v>0</v>
      </c>
      <c r="J1024" s="50"/>
    </row>
    <row r="1025" spans="1:10" ht="12.75">
      <c r="A1025" s="118" t="s">
        <v>2252</v>
      </c>
      <c r="B1025" s="119" t="s">
        <v>2253</v>
      </c>
      <c r="C1025" s="72">
        <v>12</v>
      </c>
      <c r="D1025" s="72">
        <v>10</v>
      </c>
      <c r="E1025" s="72">
        <v>5</v>
      </c>
      <c r="F1025" s="72">
        <v>10</v>
      </c>
      <c r="G1025" s="72">
        <f t="shared" si="60"/>
        <v>37</v>
      </c>
      <c r="H1025" s="72">
        <v>36</v>
      </c>
      <c r="I1025" s="72">
        <f>SUM(G1025,H1025)</f>
        <v>73</v>
      </c>
      <c r="J1025" s="73">
        <v>8</v>
      </c>
    </row>
    <row r="1026" spans="1:10" ht="12.75">
      <c r="A1026" s="118" t="s">
        <v>2254</v>
      </c>
      <c r="B1026" s="119" t="s">
        <v>2255</v>
      </c>
      <c r="C1026" s="72">
        <v>15</v>
      </c>
      <c r="D1026" s="72"/>
      <c r="E1026" s="72">
        <v>5</v>
      </c>
      <c r="F1026" s="72">
        <v>5</v>
      </c>
      <c r="G1026" s="72">
        <f t="shared" si="60"/>
        <v>25</v>
      </c>
      <c r="H1026" s="72">
        <v>28</v>
      </c>
      <c r="I1026" s="72">
        <f>SUM(G1026,H1026)</f>
        <v>53</v>
      </c>
      <c r="J1026" s="73">
        <v>6</v>
      </c>
    </row>
    <row r="1027" spans="1:10" ht="12.75">
      <c r="A1027" s="118" t="s">
        <v>2256</v>
      </c>
      <c r="B1027" s="119" t="s">
        <v>2257</v>
      </c>
      <c r="C1027" s="72">
        <v>19</v>
      </c>
      <c r="D1027" s="72">
        <v>10</v>
      </c>
      <c r="E1027" s="72">
        <v>5</v>
      </c>
      <c r="F1027" s="72">
        <v>10</v>
      </c>
      <c r="G1027" s="72">
        <f t="shared" si="60"/>
        <v>44</v>
      </c>
      <c r="H1027" s="72">
        <v>53</v>
      </c>
      <c r="I1027" s="72">
        <f>SUM(G1027,H1027)</f>
        <v>97</v>
      </c>
      <c r="J1027" s="73">
        <v>10</v>
      </c>
    </row>
    <row r="1028" spans="1:10" ht="12.75">
      <c r="A1028" s="118" t="s">
        <v>2258</v>
      </c>
      <c r="B1028" s="119" t="s">
        <v>2259</v>
      </c>
      <c r="C1028" s="72">
        <v>11</v>
      </c>
      <c r="D1028" s="72">
        <v>10</v>
      </c>
      <c r="E1028" s="72">
        <v>5</v>
      </c>
      <c r="F1028" s="72">
        <v>10</v>
      </c>
      <c r="G1028" s="72">
        <f t="shared" si="60"/>
        <v>36</v>
      </c>
      <c r="H1028" s="72">
        <v>31</v>
      </c>
      <c r="I1028" s="72">
        <f>SUM(G1028,H1028)</f>
        <v>67</v>
      </c>
      <c r="J1028" s="73">
        <v>6</v>
      </c>
    </row>
    <row r="1029" spans="1:10" ht="12.75">
      <c r="A1029" s="107" t="s">
        <v>2260</v>
      </c>
      <c r="B1029" s="108" t="s">
        <v>2261</v>
      </c>
      <c r="G1029" s="48">
        <v>38</v>
      </c>
      <c r="J1029" s="50"/>
    </row>
    <row r="1030" spans="1:10" ht="12.75">
      <c r="A1030" s="107" t="s">
        <v>2262</v>
      </c>
      <c r="B1030" s="108" t="s">
        <v>2263</v>
      </c>
      <c r="J1030" s="50"/>
    </row>
    <row r="1031" spans="1:10" ht="12.75">
      <c r="A1031" s="118" t="s">
        <v>2264</v>
      </c>
      <c r="B1031" s="119" t="s">
        <v>2265</v>
      </c>
      <c r="C1031" s="72">
        <v>4</v>
      </c>
      <c r="D1031" s="72">
        <v>10</v>
      </c>
      <c r="E1031" s="72">
        <v>5</v>
      </c>
      <c r="F1031" s="72">
        <v>10</v>
      </c>
      <c r="G1031" s="72">
        <f>SUM(C1031,D1031,E1031,F1031)</f>
        <v>29</v>
      </c>
      <c r="H1031" s="72">
        <v>26</v>
      </c>
      <c r="I1031" s="72">
        <f>SUM(G1031,H1031)</f>
        <v>55</v>
      </c>
      <c r="J1031" s="73">
        <v>5</v>
      </c>
    </row>
    <row r="1032" spans="1:10" ht="12.75">
      <c r="A1032" s="137" t="s">
        <v>2266</v>
      </c>
      <c r="B1032" s="138" t="s">
        <v>2267</v>
      </c>
      <c r="C1032" s="48">
        <v>20</v>
      </c>
      <c r="E1032" s="48">
        <v>5</v>
      </c>
      <c r="F1032" s="48">
        <v>10</v>
      </c>
      <c r="G1032" s="48">
        <f>SUM(C1032,D1032,E1032,F1032)</f>
        <v>35</v>
      </c>
      <c r="J1032" s="50"/>
    </row>
    <row r="1033" spans="1:10" ht="12.75">
      <c r="A1033" s="118" t="s">
        <v>2268</v>
      </c>
      <c r="B1033" s="119" t="s">
        <v>2269</v>
      </c>
      <c r="C1033" s="72">
        <v>18</v>
      </c>
      <c r="D1033" s="72">
        <v>8</v>
      </c>
      <c r="E1033" s="72">
        <v>5</v>
      </c>
      <c r="F1033" s="72">
        <v>10</v>
      </c>
      <c r="G1033" s="72">
        <f>SUM(C1033,D1033,E1033,F1033)</f>
        <v>41</v>
      </c>
      <c r="H1033" s="72">
        <v>28</v>
      </c>
      <c r="I1033" s="72">
        <f>SUM(G1033,H1033)</f>
        <v>69</v>
      </c>
      <c r="J1033" s="73">
        <v>7</v>
      </c>
    </row>
    <row r="1034" spans="1:10" ht="12.75">
      <c r="A1034" s="107" t="s">
        <v>2270</v>
      </c>
      <c r="B1034" s="108" t="s">
        <v>2271</v>
      </c>
      <c r="G1034" s="48">
        <v>35</v>
      </c>
      <c r="J1034" s="50"/>
    </row>
    <row r="1035" spans="1:10" ht="12.75">
      <c r="A1035" s="137" t="s">
        <v>2272</v>
      </c>
      <c r="B1035" s="138" t="s">
        <v>2273</v>
      </c>
      <c r="G1035" s="48">
        <f aca="true" t="shared" si="62" ref="G1035:G1041">SUM(C1035,D1035,E1035,F1035)</f>
        <v>0</v>
      </c>
      <c r="J1035" s="50"/>
    </row>
    <row r="1036" spans="1:10" ht="12.75">
      <c r="A1036" s="107" t="s">
        <v>2274</v>
      </c>
      <c r="B1036" s="108" t="s">
        <v>2275</v>
      </c>
      <c r="G1036" s="48">
        <f t="shared" si="62"/>
        <v>0</v>
      </c>
      <c r="J1036" s="50"/>
    </row>
    <row r="1037" spans="1:10" ht="12.75">
      <c r="A1037" s="137" t="s">
        <v>2276</v>
      </c>
      <c r="B1037" s="138" t="s">
        <v>2277</v>
      </c>
      <c r="C1037" s="48">
        <v>16</v>
      </c>
      <c r="E1037" s="48">
        <v>5</v>
      </c>
      <c r="F1037" s="48">
        <v>10</v>
      </c>
      <c r="G1037" s="48">
        <f t="shared" si="62"/>
        <v>31</v>
      </c>
      <c r="J1037" s="50"/>
    </row>
    <row r="1038" spans="1:10" ht="12.75">
      <c r="A1038" s="118" t="s">
        <v>2278</v>
      </c>
      <c r="B1038" s="119" t="s">
        <v>2279</v>
      </c>
      <c r="C1038" s="72">
        <v>19</v>
      </c>
      <c r="D1038" s="72"/>
      <c r="E1038" s="72">
        <v>5</v>
      </c>
      <c r="F1038" s="72">
        <v>10</v>
      </c>
      <c r="G1038" s="72">
        <f t="shared" si="62"/>
        <v>34</v>
      </c>
      <c r="H1038" s="72">
        <v>38</v>
      </c>
      <c r="I1038" s="72">
        <f>SUM(G1038,H1038)</f>
        <v>72</v>
      </c>
      <c r="J1038" s="73">
        <v>8</v>
      </c>
    </row>
    <row r="1039" spans="1:10" ht="12.75">
      <c r="A1039" s="118" t="s">
        <v>2280</v>
      </c>
      <c r="B1039" s="119" t="s">
        <v>2281</v>
      </c>
      <c r="C1039" s="72">
        <v>17</v>
      </c>
      <c r="D1039" s="72">
        <v>10</v>
      </c>
      <c r="E1039" s="72">
        <v>3</v>
      </c>
      <c r="F1039" s="72">
        <v>5</v>
      </c>
      <c r="G1039" s="72">
        <f t="shared" si="62"/>
        <v>35</v>
      </c>
      <c r="H1039" s="72">
        <v>41</v>
      </c>
      <c r="I1039" s="72">
        <f>SUM(G1039,H1039)</f>
        <v>76</v>
      </c>
      <c r="J1039" s="73">
        <v>8</v>
      </c>
    </row>
    <row r="1040" spans="1:10" ht="12.75">
      <c r="A1040" s="118" t="s">
        <v>2282</v>
      </c>
      <c r="B1040" s="119" t="s">
        <v>2283</v>
      </c>
      <c r="C1040" s="72">
        <v>19</v>
      </c>
      <c r="D1040" s="72">
        <v>10</v>
      </c>
      <c r="E1040" s="72"/>
      <c r="F1040" s="72">
        <v>10</v>
      </c>
      <c r="G1040" s="72">
        <f t="shared" si="62"/>
        <v>39</v>
      </c>
      <c r="H1040" s="72">
        <v>31</v>
      </c>
      <c r="I1040" s="72">
        <f>SUM(G1040,H1040)</f>
        <v>70</v>
      </c>
      <c r="J1040" s="73">
        <v>7</v>
      </c>
    </row>
    <row r="1041" spans="1:10" ht="12.75">
      <c r="A1041" s="137" t="s">
        <v>2284</v>
      </c>
      <c r="B1041" s="138" t="s">
        <v>2285</v>
      </c>
      <c r="C1041" s="48">
        <v>18</v>
      </c>
      <c r="D1041" s="48">
        <v>10</v>
      </c>
      <c r="E1041" s="48">
        <v>5</v>
      </c>
      <c r="F1041" s="48">
        <v>10</v>
      </c>
      <c r="G1041" s="48">
        <f t="shared" si="62"/>
        <v>43</v>
      </c>
      <c r="J1041" s="50"/>
    </row>
    <row r="1042" spans="1:10" ht="12.75">
      <c r="A1042" s="107" t="s">
        <v>2286</v>
      </c>
      <c r="B1042" s="108" t="s">
        <v>2287</v>
      </c>
      <c r="G1042" s="48">
        <v>25</v>
      </c>
      <c r="J1042" s="50"/>
    </row>
    <row r="1043" spans="1:10" ht="12.75">
      <c r="A1043" s="107" t="s">
        <v>2288</v>
      </c>
      <c r="B1043" s="108" t="s">
        <v>2289</v>
      </c>
      <c r="G1043" s="48">
        <v>43</v>
      </c>
      <c r="J1043" s="50"/>
    </row>
    <row r="1044" spans="1:10" ht="12.75">
      <c r="A1044" s="137" t="s">
        <v>2290</v>
      </c>
      <c r="B1044" s="138" t="s">
        <v>2291</v>
      </c>
      <c r="G1044" s="48">
        <f>SUM(C1044,D1044,E1044,F1044)</f>
        <v>0</v>
      </c>
      <c r="J1044" s="50"/>
    </row>
    <row r="1045" spans="1:10" ht="12.75">
      <c r="A1045" s="118" t="s">
        <v>2292</v>
      </c>
      <c r="B1045" s="119" t="s">
        <v>2293</v>
      </c>
      <c r="C1045" s="72">
        <v>18</v>
      </c>
      <c r="D1045" s="72"/>
      <c r="E1045" s="72">
        <v>3</v>
      </c>
      <c r="F1045" s="72">
        <v>5</v>
      </c>
      <c r="G1045" s="72">
        <f>SUM(C1045,D1045,E1045,F1045)</f>
        <v>26</v>
      </c>
      <c r="H1045" s="72">
        <v>28</v>
      </c>
      <c r="I1045" s="72">
        <f>SUM(G1045,H1045)</f>
        <v>54</v>
      </c>
      <c r="J1045" s="73">
        <v>6</v>
      </c>
    </row>
    <row r="1046" spans="1:10" ht="12.75">
      <c r="A1046" s="107" t="s">
        <v>2294</v>
      </c>
      <c r="B1046" s="108" t="s">
        <v>2295</v>
      </c>
      <c r="G1046" s="48">
        <f>SUM(C1046,D1046,E1046,F1046)</f>
        <v>0</v>
      </c>
      <c r="J1046" s="50"/>
    </row>
    <row r="1047" spans="1:10" ht="12.75">
      <c r="A1047" s="118" t="s">
        <v>2296</v>
      </c>
      <c r="B1047" s="119" t="s">
        <v>2481</v>
      </c>
      <c r="C1047" s="72">
        <v>17</v>
      </c>
      <c r="D1047" s="72"/>
      <c r="E1047" s="72">
        <v>5</v>
      </c>
      <c r="F1047" s="72">
        <v>10</v>
      </c>
      <c r="G1047" s="72">
        <f>SUM(C1047,D1047,E1047,F1047)</f>
        <v>32</v>
      </c>
      <c r="H1047" s="72">
        <v>30</v>
      </c>
      <c r="I1047" s="72">
        <f>SUM(G1047,H1047)</f>
        <v>62</v>
      </c>
      <c r="J1047" s="73">
        <v>7</v>
      </c>
    </row>
    <row r="1048" spans="1:10" ht="12.75">
      <c r="A1048" s="107" t="s">
        <v>2482</v>
      </c>
      <c r="B1048" s="108" t="s">
        <v>2483</v>
      </c>
      <c r="G1048" s="48">
        <v>35</v>
      </c>
      <c r="J1048" s="50"/>
    </row>
    <row r="1049" spans="1:10" ht="12.75">
      <c r="A1049" s="137" t="s">
        <v>2484</v>
      </c>
      <c r="B1049" s="138" t="s">
        <v>2485</v>
      </c>
      <c r="C1049" s="48">
        <v>15</v>
      </c>
      <c r="E1049" s="48">
        <v>5</v>
      </c>
      <c r="F1049" s="48">
        <v>5</v>
      </c>
      <c r="G1049" s="48">
        <f>SUM(C1049,D1049,E1049,F1049)</f>
        <v>25</v>
      </c>
      <c r="J1049" s="50"/>
    </row>
    <row r="1050" spans="1:10" ht="12.75">
      <c r="A1050" s="107" t="s">
        <v>2486</v>
      </c>
      <c r="B1050" s="108" t="s">
        <v>2487</v>
      </c>
      <c r="C1050" s="48">
        <v>19</v>
      </c>
      <c r="E1050" s="48">
        <v>5</v>
      </c>
      <c r="F1050" s="48">
        <v>10</v>
      </c>
      <c r="G1050" s="48">
        <f>SUM(C1050,D1050,E1050,F1050)</f>
        <v>34</v>
      </c>
      <c r="J1050" s="50"/>
    </row>
    <row r="1051" spans="1:10" ht="12.75">
      <c r="A1051" s="107" t="s">
        <v>2488</v>
      </c>
      <c r="B1051" s="108" t="s">
        <v>2489</v>
      </c>
      <c r="C1051" s="48">
        <v>10</v>
      </c>
      <c r="G1051" s="48">
        <f>SUM(C1051,D1051,E1051,F1051)</f>
        <v>10</v>
      </c>
      <c r="J1051" s="50"/>
    </row>
    <row r="1052" spans="1:10" ht="12.75">
      <c r="A1052" s="118" t="s">
        <v>2490</v>
      </c>
      <c r="B1052" s="119" t="s">
        <v>2491</v>
      </c>
      <c r="C1052" s="72">
        <v>11</v>
      </c>
      <c r="D1052" s="72">
        <v>10</v>
      </c>
      <c r="E1052" s="72">
        <v>5</v>
      </c>
      <c r="F1052" s="72"/>
      <c r="G1052" s="72">
        <f>SUM(C1052,D1052,E1052,F1052)</f>
        <v>26</v>
      </c>
      <c r="H1052" s="72"/>
      <c r="I1052" s="72">
        <f>SUM(G1052,H1052)</f>
        <v>26</v>
      </c>
      <c r="J1052" s="73"/>
    </row>
    <row r="1053" spans="1:10" ht="12.75">
      <c r="A1053" s="118" t="s">
        <v>2492</v>
      </c>
      <c r="B1053" s="119" t="s">
        <v>2493</v>
      </c>
      <c r="C1053" s="72">
        <v>12</v>
      </c>
      <c r="D1053" s="72"/>
      <c r="E1053" s="72"/>
      <c r="F1053" s="72"/>
      <c r="G1053" s="72">
        <v>12</v>
      </c>
      <c r="H1053" s="72">
        <v>32</v>
      </c>
      <c r="I1053" s="72">
        <f>SUM(G1053,H1053)</f>
        <v>44</v>
      </c>
      <c r="J1053" s="73">
        <v>6</v>
      </c>
    </row>
    <row r="1054" spans="1:10" s="77" customFormat="1" ht="12.75">
      <c r="A1054" s="137" t="s">
        <v>2494</v>
      </c>
      <c r="B1054" s="138" t="s">
        <v>2495</v>
      </c>
      <c r="C1054" s="48">
        <v>18</v>
      </c>
      <c r="D1054" s="48"/>
      <c r="E1054" s="48">
        <v>5</v>
      </c>
      <c r="F1054" s="48"/>
      <c r="G1054" s="48">
        <f>SUM(C1054,D1054,E1054,F1054)</f>
        <v>23</v>
      </c>
      <c r="H1054" s="49"/>
      <c r="I1054" s="49"/>
      <c r="J1054" s="50"/>
    </row>
    <row r="1055" spans="1:10" ht="12.75">
      <c r="A1055" s="137" t="s">
        <v>2496</v>
      </c>
      <c r="B1055" s="138" t="s">
        <v>2497</v>
      </c>
      <c r="C1055" s="48">
        <v>18</v>
      </c>
      <c r="E1055" s="48">
        <v>5</v>
      </c>
      <c r="G1055" s="48">
        <f>SUM(C1055,D1055,E1055,F1055)</f>
        <v>23</v>
      </c>
      <c r="J1055" s="50"/>
    </row>
    <row r="1056" spans="1:10" ht="12.75">
      <c r="A1056" s="107" t="s">
        <v>2498</v>
      </c>
      <c r="B1056" s="108" t="s">
        <v>2499</v>
      </c>
      <c r="F1056" s="48">
        <v>5</v>
      </c>
      <c r="G1056" s="48">
        <f>SUM(C1056,D1056,E1056,F1056)</f>
        <v>5</v>
      </c>
      <c r="J1056" s="50"/>
    </row>
    <row r="1057" spans="1:10" ht="12.75">
      <c r="A1057" s="118" t="s">
        <v>2500</v>
      </c>
      <c r="B1057" s="119" t="s">
        <v>2501</v>
      </c>
      <c r="C1057" s="72">
        <v>18</v>
      </c>
      <c r="D1057" s="72">
        <v>10</v>
      </c>
      <c r="E1057" s="72">
        <v>5</v>
      </c>
      <c r="F1057" s="72">
        <v>10</v>
      </c>
      <c r="G1057" s="72">
        <f>SUM(C1057,D1057,E1057,F1057)</f>
        <v>43</v>
      </c>
      <c r="H1057" s="72">
        <v>38</v>
      </c>
      <c r="I1057" s="72">
        <f>SUM(G1057,H1057)</f>
        <v>81</v>
      </c>
      <c r="J1057" s="73">
        <v>9</v>
      </c>
    </row>
    <row r="1058" spans="1:10" ht="12.75">
      <c r="A1058" s="137" t="s">
        <v>2502</v>
      </c>
      <c r="B1058" s="138" t="s">
        <v>2503</v>
      </c>
      <c r="C1058" s="48">
        <v>16</v>
      </c>
      <c r="E1058" s="48">
        <v>5</v>
      </c>
      <c r="F1058" s="48">
        <v>10</v>
      </c>
      <c r="G1058" s="48">
        <f>SUM(C1058,D1058,E1058,F1058)</f>
        <v>31</v>
      </c>
      <c r="J1058" s="50"/>
    </row>
    <row r="1059" spans="1:10" ht="12.75">
      <c r="A1059" s="139" t="s">
        <v>2504</v>
      </c>
      <c r="B1059" s="140" t="s">
        <v>2505</v>
      </c>
      <c r="C1059" s="82"/>
      <c r="D1059" s="82">
        <v>10</v>
      </c>
      <c r="E1059" s="82">
        <v>5</v>
      </c>
      <c r="F1059" s="82">
        <v>10</v>
      </c>
      <c r="G1059" s="82">
        <f>SUM(C1059+D1059+E1059+F1059)</f>
        <v>25</v>
      </c>
      <c r="H1059" s="82"/>
      <c r="I1059" s="82">
        <f>SUM(G1059,H1059)</f>
        <v>25</v>
      </c>
      <c r="J1059" s="83"/>
    </row>
    <row r="1060" spans="1:10" ht="12.75">
      <c r="A1060" s="107" t="s">
        <v>2506</v>
      </c>
      <c r="B1060" s="108" t="s">
        <v>2507</v>
      </c>
      <c r="C1060" s="48">
        <v>18</v>
      </c>
      <c r="E1060" s="48">
        <v>5</v>
      </c>
      <c r="F1060" s="48">
        <v>5</v>
      </c>
      <c r="G1060" s="48">
        <f>SUM(C1060,D1060,E1060,F1060)</f>
        <v>28</v>
      </c>
      <c r="J1060" s="50"/>
    </row>
    <row r="1061" spans="1:10" ht="12.75">
      <c r="A1061" s="118" t="s">
        <v>2508</v>
      </c>
      <c r="B1061" s="119" t="s">
        <v>2509</v>
      </c>
      <c r="C1061" s="72">
        <v>17</v>
      </c>
      <c r="D1061" s="72">
        <v>10</v>
      </c>
      <c r="E1061" s="72">
        <v>3</v>
      </c>
      <c r="F1061" s="72">
        <v>5</v>
      </c>
      <c r="G1061" s="72">
        <f>SUM(C1061,D1061,E1061,F1061)</f>
        <v>35</v>
      </c>
      <c r="H1061" s="72">
        <v>40</v>
      </c>
      <c r="I1061" s="72">
        <f>SUM(G1061,H1061)</f>
        <v>75</v>
      </c>
      <c r="J1061" s="73">
        <v>8</v>
      </c>
    </row>
    <row r="1062" spans="1:10" ht="12.75">
      <c r="A1062" s="118" t="s">
        <v>2510</v>
      </c>
      <c r="B1062" s="119" t="s">
        <v>2511</v>
      </c>
      <c r="C1062" s="72">
        <v>15</v>
      </c>
      <c r="D1062" s="72">
        <v>10</v>
      </c>
      <c r="E1062" s="72"/>
      <c r="F1062" s="72"/>
      <c r="G1062" s="72">
        <f>SUM(C1062,D1062,E1062,F1062)</f>
        <v>25</v>
      </c>
      <c r="H1062" s="72">
        <v>36</v>
      </c>
      <c r="I1062" s="72">
        <f>SUM(G1062,H1062)</f>
        <v>61</v>
      </c>
      <c r="J1062" s="73">
        <v>7</v>
      </c>
    </row>
    <row r="1063" spans="1:10" ht="12.75">
      <c r="A1063" s="137" t="s">
        <v>2512</v>
      </c>
      <c r="B1063" s="138" t="s">
        <v>2513</v>
      </c>
      <c r="C1063" s="48">
        <v>18</v>
      </c>
      <c r="E1063" s="48">
        <v>5</v>
      </c>
      <c r="F1063" s="48">
        <v>10</v>
      </c>
      <c r="G1063" s="48">
        <f>SUM(C1063,D1063,E1063,F1063)</f>
        <v>33</v>
      </c>
      <c r="J1063" s="50"/>
    </row>
    <row r="1064" spans="1:10" ht="12.75">
      <c r="A1064" s="118" t="s">
        <v>2514</v>
      </c>
      <c r="B1064" s="119" t="s">
        <v>2515</v>
      </c>
      <c r="C1064" s="72">
        <v>14</v>
      </c>
      <c r="D1064" s="72"/>
      <c r="E1064" s="72">
        <v>5</v>
      </c>
      <c r="F1064" s="72">
        <v>5</v>
      </c>
      <c r="G1064" s="72">
        <v>24</v>
      </c>
      <c r="H1064" s="72">
        <v>28.5</v>
      </c>
      <c r="I1064" s="72">
        <f>SUM(G1064,H1064)</f>
        <v>52.5</v>
      </c>
      <c r="J1064" s="73">
        <v>6</v>
      </c>
    </row>
    <row r="1065" spans="1:10" ht="12.75">
      <c r="A1065" s="118" t="s">
        <v>2516</v>
      </c>
      <c r="B1065" s="119" t="s">
        <v>2517</v>
      </c>
      <c r="C1065" s="72">
        <v>15</v>
      </c>
      <c r="D1065" s="72"/>
      <c r="E1065" s="72"/>
      <c r="F1065" s="72"/>
      <c r="G1065" s="72">
        <f>SUM(C1065,D1065,E1065,F1065)</f>
        <v>15</v>
      </c>
      <c r="H1065" s="72"/>
      <c r="I1065" s="72">
        <f>SUM(G1065,H1065)</f>
        <v>15</v>
      </c>
      <c r="J1065" s="73"/>
    </row>
    <row r="1066" spans="1:10" ht="12.75">
      <c r="A1066" s="118" t="s">
        <v>2518</v>
      </c>
      <c r="B1066" s="119" t="s">
        <v>2519</v>
      </c>
      <c r="C1066" s="72"/>
      <c r="D1066" s="72"/>
      <c r="E1066" s="72"/>
      <c r="F1066" s="72"/>
      <c r="G1066" s="72">
        <v>44</v>
      </c>
      <c r="H1066" s="72">
        <v>43</v>
      </c>
      <c r="I1066" s="72">
        <f>SUM(G1066,H1066)</f>
        <v>87</v>
      </c>
      <c r="J1066" s="73">
        <v>9</v>
      </c>
    </row>
    <row r="1067" spans="1:10" ht="12.75">
      <c r="A1067" s="118" t="s">
        <v>2520</v>
      </c>
      <c r="B1067" s="119" t="s">
        <v>2521</v>
      </c>
      <c r="C1067" s="72">
        <v>9</v>
      </c>
      <c r="D1067" s="72">
        <v>10</v>
      </c>
      <c r="E1067" s="72">
        <v>5</v>
      </c>
      <c r="F1067" s="72">
        <v>10</v>
      </c>
      <c r="G1067" s="72">
        <f>SUM(C1067,D1067,E1067,F1067)</f>
        <v>34</v>
      </c>
      <c r="H1067" s="72">
        <v>28</v>
      </c>
      <c r="I1067" s="72">
        <f>SUM(G1067,H1067)</f>
        <v>62</v>
      </c>
      <c r="J1067" s="73">
        <v>7</v>
      </c>
    </row>
    <row r="1068" spans="1:10" ht="12.75">
      <c r="A1068" s="137" t="s">
        <v>2522</v>
      </c>
      <c r="B1068" s="138" t="s">
        <v>2523</v>
      </c>
      <c r="C1068" s="48">
        <v>17</v>
      </c>
      <c r="D1068" s="48">
        <v>10</v>
      </c>
      <c r="E1068" s="48">
        <v>5</v>
      </c>
      <c r="F1068" s="48">
        <v>10</v>
      </c>
      <c r="G1068" s="48">
        <f>SUM(C1068,D1068,E1068,F1068)</f>
        <v>42</v>
      </c>
      <c r="J1068" s="50"/>
    </row>
    <row r="1069" spans="1:10" ht="12.75">
      <c r="A1069" s="118" t="s">
        <v>2524</v>
      </c>
      <c r="B1069" s="119" t="s">
        <v>2525</v>
      </c>
      <c r="C1069" s="72">
        <v>14</v>
      </c>
      <c r="D1069" s="72">
        <v>10</v>
      </c>
      <c r="E1069" s="72">
        <v>3</v>
      </c>
      <c r="F1069" s="72">
        <v>5</v>
      </c>
      <c r="G1069" s="72">
        <f>SUM(C1069,D1069,E1069,F1069)</f>
        <v>32</v>
      </c>
      <c r="H1069" s="72">
        <v>31</v>
      </c>
      <c r="I1069" s="72">
        <f>SUM(G1069,H1069)</f>
        <v>63</v>
      </c>
      <c r="J1069" s="73">
        <v>7</v>
      </c>
    </row>
    <row r="1070" spans="1:10" ht="12.75">
      <c r="A1070" s="107" t="s">
        <v>2526</v>
      </c>
      <c r="B1070" s="108" t="s">
        <v>2527</v>
      </c>
      <c r="G1070" s="48">
        <v>33</v>
      </c>
      <c r="J1070" s="50"/>
    </row>
    <row r="1071" spans="1:10" ht="12.75">
      <c r="A1071" s="118" t="s">
        <v>2528</v>
      </c>
      <c r="B1071" s="119" t="s">
        <v>2529</v>
      </c>
      <c r="C1071" s="72">
        <v>16</v>
      </c>
      <c r="D1071" s="72"/>
      <c r="E1071" s="72">
        <v>5</v>
      </c>
      <c r="F1071" s="72">
        <v>5</v>
      </c>
      <c r="G1071" s="72">
        <f>SUM(C1071,D1071,E1071,F1071)</f>
        <v>26</v>
      </c>
      <c r="H1071" s="72">
        <v>28</v>
      </c>
      <c r="I1071" s="72">
        <f>SUM(G1071,H1071)</f>
        <v>54</v>
      </c>
      <c r="J1071" s="73">
        <v>6</v>
      </c>
    </row>
    <row r="1072" spans="1:10" ht="12.75">
      <c r="A1072" s="137" t="s">
        <v>2530</v>
      </c>
      <c r="B1072" s="138" t="s">
        <v>2531</v>
      </c>
      <c r="C1072" s="48">
        <v>19</v>
      </c>
      <c r="D1072" s="48">
        <v>10</v>
      </c>
      <c r="E1072" s="48">
        <v>5</v>
      </c>
      <c r="F1072" s="48">
        <v>10</v>
      </c>
      <c r="G1072" s="48">
        <f>SUM(C1072,D1072,E1072,F1072)</f>
        <v>44</v>
      </c>
      <c r="J1072" s="50"/>
    </row>
    <row r="1073" spans="1:10" ht="12.75">
      <c r="A1073" s="118" t="s">
        <v>2532</v>
      </c>
      <c r="B1073" s="119" t="s">
        <v>2533</v>
      </c>
      <c r="C1073" s="72"/>
      <c r="D1073" s="72"/>
      <c r="E1073" s="72"/>
      <c r="F1073" s="72"/>
      <c r="G1073" s="72">
        <f>SUM(C1073,D1073,E1073,F1073)</f>
        <v>0</v>
      </c>
      <c r="H1073" s="72"/>
      <c r="I1073" s="72">
        <f>SUM(G1073,H1073)</f>
        <v>0</v>
      </c>
      <c r="J1073" s="73"/>
    </row>
    <row r="1074" spans="1:10" ht="12.75">
      <c r="A1074" s="107" t="s">
        <v>2534</v>
      </c>
      <c r="B1074" s="108" t="s">
        <v>2535</v>
      </c>
      <c r="G1074" s="48">
        <v>33</v>
      </c>
      <c r="J1074" s="50"/>
    </row>
    <row r="1075" spans="1:10" ht="12.75">
      <c r="A1075" s="107" t="s">
        <v>2536</v>
      </c>
      <c r="B1075" s="108" t="s">
        <v>2537</v>
      </c>
      <c r="J1075" s="50"/>
    </row>
    <row r="1076" spans="1:10" ht="12.75">
      <c r="A1076" s="118" t="s">
        <v>2538</v>
      </c>
      <c r="B1076" s="119" t="s">
        <v>2539</v>
      </c>
      <c r="C1076" s="72">
        <v>17</v>
      </c>
      <c r="D1076" s="72">
        <v>10</v>
      </c>
      <c r="E1076" s="72">
        <v>5</v>
      </c>
      <c r="F1076" s="72">
        <v>10</v>
      </c>
      <c r="G1076" s="72">
        <f>SUM(C1076,D1076,E1076,F1076)</f>
        <v>42</v>
      </c>
      <c r="H1076" s="72">
        <v>47</v>
      </c>
      <c r="I1076" s="72">
        <f>SUM(G1076,H1076)</f>
        <v>89</v>
      </c>
      <c r="J1076" s="73">
        <v>9</v>
      </c>
    </row>
    <row r="1077" spans="1:10" ht="12.75">
      <c r="A1077" s="107" t="s">
        <v>2540</v>
      </c>
      <c r="B1077" s="108" t="s">
        <v>2541</v>
      </c>
      <c r="J1077" s="50"/>
    </row>
    <row r="1078" spans="1:10" ht="12.75">
      <c r="A1078" s="118" t="s">
        <v>2542</v>
      </c>
      <c r="B1078" s="119" t="s">
        <v>2543</v>
      </c>
      <c r="C1078" s="72"/>
      <c r="D1078" s="72"/>
      <c r="E1078" s="72"/>
      <c r="F1078" s="72"/>
      <c r="G1078" s="72">
        <f aca="true" t="shared" si="63" ref="G1078:G1084">SUM(C1078,D1078,E1078,F1078)</f>
        <v>0</v>
      </c>
      <c r="H1078" s="72"/>
      <c r="I1078" s="72">
        <f>SUM(G1078,H1078)</f>
        <v>0</v>
      </c>
      <c r="J1078" s="73"/>
    </row>
    <row r="1079" spans="1:10" ht="12.75">
      <c r="A1079" s="118" t="s">
        <v>514</v>
      </c>
      <c r="B1079" s="119" t="s">
        <v>515</v>
      </c>
      <c r="C1079" s="72">
        <v>5</v>
      </c>
      <c r="D1079" s="72">
        <v>10</v>
      </c>
      <c r="E1079" s="72">
        <v>5</v>
      </c>
      <c r="F1079" s="72">
        <v>10</v>
      </c>
      <c r="G1079" s="72">
        <f t="shared" si="63"/>
        <v>30</v>
      </c>
      <c r="H1079" s="72"/>
      <c r="I1079" s="72">
        <f>SUM(G1079,H1079)</f>
        <v>30</v>
      </c>
      <c r="J1079" s="73"/>
    </row>
    <row r="1080" spans="1:10" ht="12.75">
      <c r="A1080" s="107" t="s">
        <v>516</v>
      </c>
      <c r="B1080" s="108" t="s">
        <v>517</v>
      </c>
      <c r="G1080" s="48">
        <f t="shared" si="63"/>
        <v>0</v>
      </c>
      <c r="J1080" s="50"/>
    </row>
    <row r="1081" spans="1:10" ht="12.75">
      <c r="A1081" s="107" t="s">
        <v>518</v>
      </c>
      <c r="B1081" s="108" t="s">
        <v>517</v>
      </c>
      <c r="C1081" s="48">
        <v>20</v>
      </c>
      <c r="E1081" s="48">
        <v>5</v>
      </c>
      <c r="F1081" s="48">
        <v>10</v>
      </c>
      <c r="G1081" s="48">
        <f t="shared" si="63"/>
        <v>35</v>
      </c>
      <c r="J1081" s="50"/>
    </row>
    <row r="1082" spans="1:10" ht="12.75">
      <c r="A1082" s="118" t="s">
        <v>519</v>
      </c>
      <c r="B1082" s="119" t="s">
        <v>520</v>
      </c>
      <c r="C1082" s="72">
        <v>16</v>
      </c>
      <c r="D1082" s="72"/>
      <c r="E1082" s="72"/>
      <c r="F1082" s="72"/>
      <c r="G1082" s="72">
        <f t="shared" si="63"/>
        <v>16</v>
      </c>
      <c r="H1082" s="72"/>
      <c r="I1082" s="72">
        <f>SUM(G1082,H1082)</f>
        <v>16</v>
      </c>
      <c r="J1082" s="73"/>
    </row>
    <row r="1083" spans="1:10" ht="12.75">
      <c r="A1083" s="107" t="s">
        <v>521</v>
      </c>
      <c r="B1083" s="108" t="s">
        <v>522</v>
      </c>
      <c r="G1083" s="48">
        <f t="shared" si="63"/>
        <v>0</v>
      </c>
      <c r="J1083" s="50"/>
    </row>
    <row r="1084" spans="1:10" ht="12.75">
      <c r="A1084" s="118" t="s">
        <v>523</v>
      </c>
      <c r="B1084" s="119" t="s">
        <v>524</v>
      </c>
      <c r="C1084" s="72">
        <v>13</v>
      </c>
      <c r="D1084" s="72">
        <v>10</v>
      </c>
      <c r="E1084" s="72">
        <v>5</v>
      </c>
      <c r="F1084" s="72">
        <v>10</v>
      </c>
      <c r="G1084" s="72">
        <f t="shared" si="63"/>
        <v>38</v>
      </c>
      <c r="H1084" s="72">
        <v>29</v>
      </c>
      <c r="I1084" s="72">
        <f>SUM(G1084,H1084)</f>
        <v>67</v>
      </c>
      <c r="J1084" s="73">
        <v>7</v>
      </c>
    </row>
    <row r="1085" spans="1:10" ht="12.75">
      <c r="A1085" s="107" t="s">
        <v>525</v>
      </c>
      <c r="B1085" s="108" t="s">
        <v>526</v>
      </c>
      <c r="G1085" s="48">
        <v>38</v>
      </c>
      <c r="J1085" s="50"/>
    </row>
    <row r="1086" spans="1:10" ht="12.75">
      <c r="A1086" s="118" t="s">
        <v>527</v>
      </c>
      <c r="B1086" s="119" t="s">
        <v>528</v>
      </c>
      <c r="C1086" s="72">
        <v>15</v>
      </c>
      <c r="D1086" s="72">
        <v>10</v>
      </c>
      <c r="E1086" s="72"/>
      <c r="F1086" s="72"/>
      <c r="G1086" s="72">
        <f aca="true" t="shared" si="64" ref="G1086:G1092">SUM(C1086,D1086,E1086,F1086)</f>
        <v>25</v>
      </c>
      <c r="H1086" s="72"/>
      <c r="I1086" s="72">
        <f>SUM(G1086,H1086)</f>
        <v>25</v>
      </c>
      <c r="J1086" s="73"/>
    </row>
    <row r="1087" spans="1:10" ht="12.75">
      <c r="A1087" s="137" t="s">
        <v>529</v>
      </c>
      <c r="B1087" s="138" t="s">
        <v>530</v>
      </c>
      <c r="G1087" s="48">
        <f t="shared" si="64"/>
        <v>0</v>
      </c>
      <c r="J1087" s="50"/>
    </row>
    <row r="1088" spans="1:10" ht="12.75">
      <c r="A1088" s="118" t="s">
        <v>531</v>
      </c>
      <c r="B1088" s="119" t="s">
        <v>532</v>
      </c>
      <c r="C1088" s="72">
        <v>8</v>
      </c>
      <c r="D1088" s="72">
        <v>10</v>
      </c>
      <c r="E1088" s="72">
        <v>3</v>
      </c>
      <c r="F1088" s="72">
        <v>3</v>
      </c>
      <c r="G1088" s="72">
        <f t="shared" si="64"/>
        <v>24</v>
      </c>
      <c r="H1088" s="72"/>
      <c r="I1088" s="72">
        <f>SUM(G1088,H1088)</f>
        <v>24</v>
      </c>
      <c r="J1088" s="73"/>
    </row>
    <row r="1089" spans="1:10" ht="12.75">
      <c r="A1089" s="118" t="s">
        <v>533</v>
      </c>
      <c r="B1089" s="119" t="s">
        <v>534</v>
      </c>
      <c r="C1089" s="72">
        <v>20</v>
      </c>
      <c r="D1089" s="72"/>
      <c r="E1089" s="72">
        <v>5</v>
      </c>
      <c r="F1089" s="72">
        <v>10</v>
      </c>
      <c r="G1089" s="72">
        <f t="shared" si="64"/>
        <v>35</v>
      </c>
      <c r="H1089" s="72">
        <v>44</v>
      </c>
      <c r="I1089" s="72">
        <f>SUM(G1089,H1089)</f>
        <v>79</v>
      </c>
      <c r="J1089" s="73">
        <v>8</v>
      </c>
    </row>
    <row r="1090" spans="1:10" ht="12.75">
      <c r="A1090" s="118" t="s">
        <v>535</v>
      </c>
      <c r="B1090" s="119" t="s">
        <v>536</v>
      </c>
      <c r="C1090" s="72">
        <v>17</v>
      </c>
      <c r="D1090" s="72"/>
      <c r="E1090" s="72">
        <v>3</v>
      </c>
      <c r="F1090" s="72">
        <v>3</v>
      </c>
      <c r="G1090" s="72">
        <f t="shared" si="64"/>
        <v>23</v>
      </c>
      <c r="H1090" s="72">
        <v>31</v>
      </c>
      <c r="I1090" s="72">
        <f>SUM(G1090,H1090)</f>
        <v>54</v>
      </c>
      <c r="J1090" s="73">
        <v>6</v>
      </c>
    </row>
    <row r="1091" spans="1:10" ht="12.75">
      <c r="A1091" s="137" t="s">
        <v>537</v>
      </c>
      <c r="B1091" s="138" t="s">
        <v>538</v>
      </c>
      <c r="C1091" s="48">
        <v>19</v>
      </c>
      <c r="D1091" s="48">
        <v>10</v>
      </c>
      <c r="E1091" s="48">
        <v>5</v>
      </c>
      <c r="F1091" s="48">
        <v>10</v>
      </c>
      <c r="G1091" s="48">
        <f t="shared" si="64"/>
        <v>44</v>
      </c>
      <c r="J1091" s="50"/>
    </row>
    <row r="1092" spans="1:10" ht="12.75">
      <c r="A1092" s="107" t="s">
        <v>539</v>
      </c>
      <c r="B1092" s="108" t="s">
        <v>540</v>
      </c>
      <c r="G1092" s="48">
        <f t="shared" si="64"/>
        <v>0</v>
      </c>
      <c r="J1092" s="50"/>
    </row>
    <row r="1093" spans="1:10" ht="12.75">
      <c r="A1093" s="107" t="s">
        <v>541</v>
      </c>
      <c r="B1093" s="108" t="s">
        <v>542</v>
      </c>
      <c r="G1093" s="48">
        <v>45</v>
      </c>
      <c r="J1093" s="50"/>
    </row>
    <row r="1094" spans="1:10" ht="12.75">
      <c r="A1094" s="107" t="s">
        <v>543</v>
      </c>
      <c r="B1094" s="108" t="s">
        <v>544</v>
      </c>
      <c r="G1094" s="48">
        <v>24</v>
      </c>
      <c r="J1094" s="50"/>
    </row>
    <row r="1095" spans="1:10" ht="12.75">
      <c r="A1095" s="107" t="s">
        <v>545</v>
      </c>
      <c r="B1095" s="108" t="s">
        <v>546</v>
      </c>
      <c r="C1095" s="48">
        <v>18</v>
      </c>
      <c r="E1095" s="48">
        <v>5</v>
      </c>
      <c r="F1095" s="48">
        <v>5</v>
      </c>
      <c r="G1095" s="48">
        <f>SUM(C1095,D1095,E1095,F1095)</f>
        <v>28</v>
      </c>
      <c r="J1095" s="50"/>
    </row>
    <row r="1096" spans="1:10" ht="12.75">
      <c r="A1096" s="118" t="s">
        <v>547</v>
      </c>
      <c r="B1096" s="119" t="s">
        <v>548</v>
      </c>
      <c r="C1096" s="72">
        <v>18</v>
      </c>
      <c r="D1096" s="72">
        <v>10</v>
      </c>
      <c r="E1096" s="72">
        <v>5</v>
      </c>
      <c r="F1096" s="72">
        <v>10</v>
      </c>
      <c r="G1096" s="72">
        <f>SUM(C1096,D1096,E1096,F1096)</f>
        <v>43</v>
      </c>
      <c r="H1096" s="72">
        <v>45</v>
      </c>
      <c r="I1096" s="72">
        <f>SUM(G1096,H1096)</f>
        <v>88</v>
      </c>
      <c r="J1096" s="73">
        <v>9</v>
      </c>
    </row>
    <row r="1097" spans="1:10" ht="12.75">
      <c r="A1097" s="107" t="s">
        <v>549</v>
      </c>
      <c r="B1097" s="108" t="s">
        <v>550</v>
      </c>
      <c r="G1097" s="48">
        <v>44</v>
      </c>
      <c r="J1097" s="50"/>
    </row>
    <row r="1098" spans="1:10" ht="12.75">
      <c r="A1098" s="137" t="s">
        <v>551</v>
      </c>
      <c r="B1098" s="138" t="s">
        <v>552</v>
      </c>
      <c r="G1098" s="48">
        <f>SUM(C1098,D1098,E1098,F1098)</f>
        <v>0</v>
      </c>
      <c r="J1098" s="50"/>
    </row>
    <row r="1099" spans="1:10" ht="12.75">
      <c r="A1099" s="118" t="s">
        <v>553</v>
      </c>
      <c r="B1099" s="119" t="s">
        <v>554</v>
      </c>
      <c r="C1099" s="72">
        <v>20</v>
      </c>
      <c r="D1099" s="72">
        <v>10</v>
      </c>
      <c r="E1099" s="72">
        <v>5</v>
      </c>
      <c r="F1099" s="72">
        <v>10</v>
      </c>
      <c r="G1099" s="72">
        <f>SUM(C1099,D1099,E1099,F1099)</f>
        <v>45</v>
      </c>
      <c r="H1099" s="72">
        <v>46</v>
      </c>
      <c r="I1099" s="72">
        <f>SUM(G1099,H1099)</f>
        <v>91</v>
      </c>
      <c r="J1099" s="73">
        <v>10</v>
      </c>
    </row>
    <row r="1100" spans="1:10" ht="12.75">
      <c r="A1100" s="118" t="s">
        <v>555</v>
      </c>
      <c r="B1100" s="119" t="s">
        <v>556</v>
      </c>
      <c r="C1100" s="72">
        <v>14</v>
      </c>
      <c r="D1100" s="72">
        <v>10</v>
      </c>
      <c r="E1100" s="72"/>
      <c r="F1100" s="72"/>
      <c r="G1100" s="72">
        <v>24</v>
      </c>
      <c r="H1100" s="72">
        <v>30</v>
      </c>
      <c r="I1100" s="72">
        <f>SUM(G1100,H1100)</f>
        <v>54</v>
      </c>
      <c r="J1100" s="73">
        <v>6</v>
      </c>
    </row>
    <row r="1101" spans="1:10" ht="12.75">
      <c r="A1101" s="118" t="s">
        <v>557</v>
      </c>
      <c r="B1101" s="119" t="s">
        <v>558</v>
      </c>
      <c r="C1101" s="72">
        <v>10</v>
      </c>
      <c r="D1101" s="72">
        <v>10</v>
      </c>
      <c r="E1101" s="72">
        <v>5</v>
      </c>
      <c r="F1101" s="72">
        <v>10</v>
      </c>
      <c r="G1101" s="72">
        <f>SUM(C1101,D1101,E1101,F1101)</f>
        <v>35</v>
      </c>
      <c r="H1101" s="72">
        <v>28</v>
      </c>
      <c r="I1101" s="72">
        <f>SUM(G1101,H1101)</f>
        <v>63</v>
      </c>
      <c r="J1101" s="73">
        <v>7</v>
      </c>
    </row>
    <row r="1102" spans="1:10" ht="12.75">
      <c r="A1102" s="107" t="s">
        <v>559</v>
      </c>
      <c r="B1102" s="108" t="s">
        <v>560</v>
      </c>
      <c r="G1102" s="48">
        <v>45</v>
      </c>
      <c r="J1102" s="50"/>
    </row>
    <row r="1103" spans="1:10" ht="12.75">
      <c r="A1103" s="118" t="s">
        <v>561</v>
      </c>
      <c r="B1103" s="119" t="s">
        <v>562</v>
      </c>
      <c r="C1103" s="72">
        <v>9</v>
      </c>
      <c r="D1103" s="72">
        <v>10</v>
      </c>
      <c r="E1103" s="72">
        <v>3</v>
      </c>
      <c r="F1103" s="72">
        <v>5</v>
      </c>
      <c r="G1103" s="72">
        <f>SUM(C1103,D1103,E1103,F1103)</f>
        <v>27</v>
      </c>
      <c r="H1103" s="72">
        <v>28</v>
      </c>
      <c r="I1103" s="72">
        <f>SUM(G1103,H1103)</f>
        <v>55</v>
      </c>
      <c r="J1103" s="73">
        <v>6</v>
      </c>
    </row>
    <row r="1104" spans="1:10" ht="12.75">
      <c r="A1104" s="118" t="s">
        <v>563</v>
      </c>
      <c r="B1104" s="119" t="s">
        <v>564</v>
      </c>
      <c r="C1104" s="72">
        <v>20</v>
      </c>
      <c r="D1104" s="72">
        <v>10</v>
      </c>
      <c r="E1104" s="72">
        <v>5</v>
      </c>
      <c r="F1104" s="72">
        <v>10</v>
      </c>
      <c r="G1104" s="72">
        <f>SUM(C1104,D1104,E1104,F1104)</f>
        <v>45</v>
      </c>
      <c r="H1104" s="72">
        <v>49</v>
      </c>
      <c r="I1104" s="72">
        <f>SUM(G1104,H1104)</f>
        <v>94</v>
      </c>
      <c r="J1104" s="73">
        <v>10</v>
      </c>
    </row>
    <row r="1105" spans="1:10" ht="12.75">
      <c r="A1105" s="118" t="s">
        <v>565</v>
      </c>
      <c r="B1105" s="119" t="s">
        <v>566</v>
      </c>
      <c r="C1105" s="72"/>
      <c r="D1105" s="72"/>
      <c r="E1105" s="72">
        <v>3</v>
      </c>
      <c r="F1105" s="72">
        <v>5</v>
      </c>
      <c r="G1105" s="72">
        <f>SUM(C1105,D1105,E1105,F1105)</f>
        <v>8</v>
      </c>
      <c r="H1105" s="72"/>
      <c r="I1105" s="72">
        <f>SUM(G1105,H1105)</f>
        <v>8</v>
      </c>
      <c r="J1105" s="73"/>
    </row>
    <row r="1106" spans="1:10" ht="12.75">
      <c r="A1106" s="146" t="s">
        <v>567</v>
      </c>
      <c r="B1106" s="147" t="s">
        <v>568</v>
      </c>
      <c r="C1106" s="72"/>
      <c r="D1106" s="72"/>
      <c r="E1106" s="72"/>
      <c r="F1106" s="72"/>
      <c r="G1106" s="72">
        <f>SUM(C1106,D1106,E1106,F1106)</f>
        <v>0</v>
      </c>
      <c r="H1106" s="72"/>
      <c r="I1106" s="72">
        <f>SUM(G1106,H1106)</f>
        <v>0</v>
      </c>
      <c r="J1106" s="73"/>
    </row>
    <row r="1107" spans="1:10" ht="12.75">
      <c r="A1107" s="146" t="s">
        <v>569</v>
      </c>
      <c r="B1107" s="147" t="s">
        <v>570</v>
      </c>
      <c r="C1107" s="72">
        <v>20</v>
      </c>
      <c r="D1107" s="72"/>
      <c r="E1107" s="72">
        <v>3</v>
      </c>
      <c r="F1107" s="72">
        <v>3</v>
      </c>
      <c r="G1107" s="72">
        <f>SUM(C1107,D1107,E1107,F1107)</f>
        <v>26</v>
      </c>
      <c r="H1107" s="72">
        <v>55</v>
      </c>
      <c r="I1107" s="72">
        <f>SUM(G1107,H1107)</f>
        <v>81</v>
      </c>
      <c r="J1107" s="73">
        <v>9</v>
      </c>
    </row>
    <row r="1108" spans="1:10" ht="12.75">
      <c r="A1108" s="148" t="s">
        <v>571</v>
      </c>
      <c r="B1108" s="149" t="s">
        <v>572</v>
      </c>
      <c r="C1108" s="150"/>
      <c r="D1108" s="150"/>
      <c r="E1108" s="150"/>
      <c r="F1108" s="150"/>
      <c r="G1108" s="150"/>
      <c r="H1108" s="151"/>
      <c r="I1108" s="151"/>
      <c r="J1108" s="152"/>
    </row>
    <row r="1109" spans="1:10" ht="12.75">
      <c r="A1109" s="107" t="s">
        <v>573</v>
      </c>
      <c r="B1109" s="108" t="s">
        <v>574</v>
      </c>
      <c r="G1109" s="48">
        <v>43</v>
      </c>
      <c r="J1109" s="50"/>
    </row>
    <row r="1110" spans="1:10" ht="12.75">
      <c r="A1110" s="118" t="s">
        <v>575</v>
      </c>
      <c r="B1110" s="119" t="s">
        <v>576</v>
      </c>
      <c r="C1110" s="72">
        <v>7</v>
      </c>
      <c r="D1110" s="72"/>
      <c r="E1110" s="72"/>
      <c r="F1110" s="72"/>
      <c r="G1110" s="72">
        <f aca="true" t="shared" si="65" ref="G1110:G1117">SUM(C1110,D1110,E1110,F1110)</f>
        <v>7</v>
      </c>
      <c r="H1110" s="72"/>
      <c r="I1110" s="72">
        <f>SUM(G1110,H1110)</f>
        <v>7</v>
      </c>
      <c r="J1110" s="73"/>
    </row>
    <row r="1111" spans="1:10" ht="12.75">
      <c r="A1111" s="118" t="s">
        <v>577</v>
      </c>
      <c r="B1111" s="119" t="s">
        <v>578</v>
      </c>
      <c r="C1111" s="72">
        <v>14</v>
      </c>
      <c r="D1111" s="72"/>
      <c r="E1111" s="72">
        <v>5</v>
      </c>
      <c r="F1111" s="72">
        <v>10</v>
      </c>
      <c r="G1111" s="72">
        <f t="shared" si="65"/>
        <v>29</v>
      </c>
      <c r="H1111" s="72">
        <v>46</v>
      </c>
      <c r="I1111" s="72">
        <f>SUM(G1111,H1111)</f>
        <v>75</v>
      </c>
      <c r="J1111" s="73">
        <v>8</v>
      </c>
    </row>
    <row r="1112" spans="1:10" ht="12.75">
      <c r="A1112" s="118" t="s">
        <v>579</v>
      </c>
      <c r="B1112" s="119" t="s">
        <v>580</v>
      </c>
      <c r="C1112" s="72"/>
      <c r="D1112" s="72"/>
      <c r="E1112" s="72"/>
      <c r="F1112" s="72"/>
      <c r="G1112" s="72">
        <f t="shared" si="65"/>
        <v>0</v>
      </c>
      <c r="H1112" s="72"/>
      <c r="I1112" s="72">
        <f>SUM(G1112,H1112)</f>
        <v>0</v>
      </c>
      <c r="J1112" s="73"/>
    </row>
    <row r="1113" spans="1:10" ht="12.75">
      <c r="A1113" s="118" t="s">
        <v>581</v>
      </c>
      <c r="B1113" s="119" t="s">
        <v>582</v>
      </c>
      <c r="C1113" s="72">
        <v>20</v>
      </c>
      <c r="D1113" s="72">
        <v>10</v>
      </c>
      <c r="E1113" s="72">
        <v>5</v>
      </c>
      <c r="F1113" s="72">
        <v>10</v>
      </c>
      <c r="G1113" s="72">
        <f t="shared" si="65"/>
        <v>45</v>
      </c>
      <c r="H1113" s="72">
        <v>49</v>
      </c>
      <c r="I1113" s="72">
        <f>SUM(G1113,H1113)</f>
        <v>94</v>
      </c>
      <c r="J1113" s="73">
        <v>10</v>
      </c>
    </row>
    <row r="1114" spans="1:10" ht="12.75">
      <c r="A1114" s="137" t="s">
        <v>583</v>
      </c>
      <c r="B1114" s="138" t="s">
        <v>584</v>
      </c>
      <c r="G1114" s="48">
        <f t="shared" si="65"/>
        <v>0</v>
      </c>
      <c r="J1114" s="50"/>
    </row>
    <row r="1115" spans="1:10" ht="12.75">
      <c r="A1115" s="137" t="s">
        <v>585</v>
      </c>
      <c r="B1115" s="138" t="s">
        <v>586</v>
      </c>
      <c r="C1115" s="48">
        <v>16</v>
      </c>
      <c r="D1115" s="48">
        <v>9</v>
      </c>
      <c r="E1115" s="48">
        <v>5</v>
      </c>
      <c r="G1115" s="48">
        <f t="shared" si="65"/>
        <v>30</v>
      </c>
      <c r="J1115" s="50"/>
    </row>
    <row r="1116" spans="1:10" ht="12.75">
      <c r="A1116" s="107" t="s">
        <v>587</v>
      </c>
      <c r="B1116" s="108" t="s">
        <v>588</v>
      </c>
      <c r="C1116" s="48">
        <v>10</v>
      </c>
      <c r="E1116" s="48">
        <v>5</v>
      </c>
      <c r="G1116" s="48">
        <f t="shared" si="65"/>
        <v>15</v>
      </c>
      <c r="J1116" s="50"/>
    </row>
    <row r="1117" spans="1:10" ht="12.75">
      <c r="A1117" s="137" t="s">
        <v>589</v>
      </c>
      <c r="B1117" s="138" t="s">
        <v>590</v>
      </c>
      <c r="C1117" s="48">
        <v>15</v>
      </c>
      <c r="E1117" s="48">
        <v>5</v>
      </c>
      <c r="F1117" s="48">
        <v>5</v>
      </c>
      <c r="G1117" s="48">
        <f t="shared" si="65"/>
        <v>25</v>
      </c>
      <c r="J1117" s="50"/>
    </row>
    <row r="1118" spans="1:10" ht="12.75">
      <c r="A1118" s="107" t="s">
        <v>591</v>
      </c>
      <c r="B1118" s="108" t="s">
        <v>592</v>
      </c>
      <c r="G1118" s="48">
        <v>38</v>
      </c>
      <c r="J1118" s="50"/>
    </row>
    <row r="1119" spans="1:10" ht="12.75">
      <c r="A1119" s="118" t="s">
        <v>593</v>
      </c>
      <c r="B1119" s="119" t="s">
        <v>594</v>
      </c>
      <c r="C1119" s="72"/>
      <c r="D1119" s="72"/>
      <c r="E1119" s="72"/>
      <c r="F1119" s="72"/>
      <c r="G1119" s="72">
        <v>38</v>
      </c>
      <c r="H1119" s="72">
        <v>32</v>
      </c>
      <c r="I1119" s="72">
        <f>SUM(G1119,H1119)</f>
        <v>70</v>
      </c>
      <c r="J1119" s="73">
        <v>7</v>
      </c>
    </row>
    <row r="1120" spans="1:10" ht="12.75">
      <c r="A1120" s="107" t="s">
        <v>595</v>
      </c>
      <c r="B1120" s="108" t="s">
        <v>596</v>
      </c>
      <c r="C1120" s="48">
        <v>18</v>
      </c>
      <c r="G1120" s="48">
        <f>SUM(C1120,D1120,E1120,F1120)</f>
        <v>18</v>
      </c>
      <c r="J1120" s="50"/>
    </row>
    <row r="1121" spans="1:10" ht="13.5" thickBot="1">
      <c r="A1121" s="44" t="s">
        <v>597</v>
      </c>
      <c r="B1121" s="45" t="s">
        <v>598</v>
      </c>
      <c r="C1121" s="47">
        <v>18</v>
      </c>
      <c r="D1121" s="47"/>
      <c r="E1121" s="47"/>
      <c r="F1121" s="47"/>
      <c r="G1121" s="47">
        <f>SUM(C1121,D1121,E1121,F1121)</f>
        <v>18</v>
      </c>
      <c r="H1121" s="67"/>
      <c r="I1121" s="67"/>
      <c r="J1121" s="153"/>
    </row>
    <row r="1122" spans="1:10" s="77" customFormat="1" ht="12.75">
      <c r="A1122" s="83"/>
      <c r="B1122" s="140"/>
      <c r="C1122" s="82"/>
      <c r="D1122" s="82"/>
      <c r="E1122" s="82"/>
      <c r="F1122" s="82"/>
      <c r="G1122" s="82"/>
      <c r="H1122" s="82"/>
      <c r="I1122" s="82"/>
      <c r="J1122" s="15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318"/>
  <sheetViews>
    <sheetView zoomScalePageLayoutView="0" workbookViewId="0" topLeftCell="A55">
      <selection activeCell="X84" sqref="X84"/>
    </sheetView>
  </sheetViews>
  <sheetFormatPr defaultColWidth="8.00390625" defaultRowHeight="15"/>
  <cols>
    <col min="1" max="1" width="8.00390625" style="177" customWidth="1"/>
    <col min="2" max="2" width="16.7109375" style="177" customWidth="1"/>
    <col min="3" max="16384" width="8.00390625" style="177" customWidth="1"/>
  </cols>
  <sheetData>
    <row r="1" spans="1:9" ht="12.75">
      <c r="A1" s="176" t="s">
        <v>2297</v>
      </c>
      <c r="B1" s="176" t="s">
        <v>1709</v>
      </c>
      <c r="C1" s="177" t="s">
        <v>4220</v>
      </c>
      <c r="D1" s="177" t="s">
        <v>4206</v>
      </c>
      <c r="E1" s="177" t="s">
        <v>1710</v>
      </c>
      <c r="F1" s="177" t="s">
        <v>1711</v>
      </c>
      <c r="G1" s="177" t="s">
        <v>2298</v>
      </c>
      <c r="H1" s="177" t="s">
        <v>4233</v>
      </c>
      <c r="I1" s="177" t="s">
        <v>3295</v>
      </c>
    </row>
    <row r="2" spans="1:7" ht="12.75">
      <c r="A2" s="178" t="s">
        <v>1712</v>
      </c>
      <c r="B2" s="178" t="s">
        <v>1713</v>
      </c>
      <c r="C2" s="177">
        <v>17</v>
      </c>
      <c r="D2" s="177">
        <v>4</v>
      </c>
      <c r="E2" s="177">
        <v>5</v>
      </c>
      <c r="F2" s="179">
        <v>5</v>
      </c>
      <c r="G2" s="177">
        <v>31</v>
      </c>
    </row>
    <row r="3" spans="1:9" ht="12.75">
      <c r="A3" s="178" t="s">
        <v>1714</v>
      </c>
      <c r="B3" s="178" t="s">
        <v>1715</v>
      </c>
      <c r="C3" s="177">
        <v>20</v>
      </c>
      <c r="D3" s="177">
        <v>5</v>
      </c>
      <c r="E3" s="177">
        <v>10</v>
      </c>
      <c r="F3" s="177">
        <v>9</v>
      </c>
      <c r="G3" s="177">
        <f aca="true" t="shared" si="0" ref="G3:G24">SUM(C3:F3)</f>
        <v>44</v>
      </c>
      <c r="H3" s="177">
        <v>39</v>
      </c>
      <c r="I3" s="177" t="s">
        <v>1716</v>
      </c>
    </row>
    <row r="4" spans="1:9" ht="12.75">
      <c r="A4" s="178" t="s">
        <v>1717</v>
      </c>
      <c r="B4" s="178" t="s">
        <v>1718</v>
      </c>
      <c r="C4" s="177">
        <v>17</v>
      </c>
      <c r="D4" s="177">
        <v>4</v>
      </c>
      <c r="E4" s="177">
        <v>7</v>
      </c>
      <c r="F4" s="177">
        <v>9</v>
      </c>
      <c r="G4" s="177">
        <f t="shared" si="0"/>
        <v>37</v>
      </c>
      <c r="H4" s="177">
        <v>28</v>
      </c>
      <c r="I4" s="177" t="s">
        <v>1719</v>
      </c>
    </row>
    <row r="5" spans="1:9" ht="12.75">
      <c r="A5" s="178" t="s">
        <v>1720</v>
      </c>
      <c r="B5" s="178" t="s">
        <v>1721</v>
      </c>
      <c r="C5" s="177">
        <v>18</v>
      </c>
      <c r="D5" s="177">
        <v>5</v>
      </c>
      <c r="E5" s="177">
        <v>10</v>
      </c>
      <c r="F5" s="177">
        <v>10</v>
      </c>
      <c r="G5" s="177">
        <f t="shared" si="0"/>
        <v>43</v>
      </c>
      <c r="H5" s="177">
        <v>39</v>
      </c>
      <c r="I5" s="177" t="s">
        <v>1722</v>
      </c>
    </row>
    <row r="6" spans="1:7" ht="12.75">
      <c r="A6" s="178" t="s">
        <v>1723</v>
      </c>
      <c r="B6" s="178" t="s">
        <v>1724</v>
      </c>
      <c r="C6" s="177">
        <v>14</v>
      </c>
      <c r="D6" s="177">
        <v>3</v>
      </c>
      <c r="E6" s="177">
        <v>3</v>
      </c>
      <c r="F6" s="177">
        <v>10</v>
      </c>
      <c r="G6" s="177">
        <f t="shared" si="0"/>
        <v>30</v>
      </c>
    </row>
    <row r="7" spans="1:7" ht="12.75">
      <c r="A7" s="178" t="s">
        <v>1725</v>
      </c>
      <c r="B7" s="178" t="s">
        <v>1726</v>
      </c>
      <c r="C7" s="177">
        <v>9</v>
      </c>
      <c r="D7" s="177">
        <v>5</v>
      </c>
      <c r="E7" s="177">
        <v>3</v>
      </c>
      <c r="F7" s="177">
        <v>6</v>
      </c>
      <c r="G7" s="177">
        <f t="shared" si="0"/>
        <v>23</v>
      </c>
    </row>
    <row r="8" spans="1:7" ht="12.75">
      <c r="A8" s="178" t="s">
        <v>1727</v>
      </c>
      <c r="B8" s="178" t="s">
        <v>1728</v>
      </c>
      <c r="C8" s="177">
        <v>13</v>
      </c>
      <c r="D8" s="177">
        <v>5</v>
      </c>
      <c r="E8" s="177">
        <v>3</v>
      </c>
      <c r="F8" s="177">
        <v>5</v>
      </c>
      <c r="G8" s="177">
        <f t="shared" si="0"/>
        <v>26</v>
      </c>
    </row>
    <row r="9" spans="1:9" ht="12.75">
      <c r="A9" s="178" t="s">
        <v>1729</v>
      </c>
      <c r="B9" s="178" t="s">
        <v>1730</v>
      </c>
      <c r="C9" s="177">
        <v>13</v>
      </c>
      <c r="D9" s="177">
        <v>5</v>
      </c>
      <c r="E9" s="177">
        <v>10</v>
      </c>
      <c r="F9" s="177">
        <v>10</v>
      </c>
      <c r="G9" s="177">
        <f t="shared" si="0"/>
        <v>38</v>
      </c>
      <c r="H9" s="177">
        <v>30</v>
      </c>
      <c r="I9" s="177" t="s">
        <v>1731</v>
      </c>
    </row>
    <row r="10" spans="1:7" ht="12.75">
      <c r="A10" s="178" t="s">
        <v>1732</v>
      </c>
      <c r="B10" s="178" t="s">
        <v>1733</v>
      </c>
      <c r="C10" s="177">
        <v>14</v>
      </c>
      <c r="D10" s="177">
        <v>5</v>
      </c>
      <c r="E10" s="177">
        <v>7</v>
      </c>
      <c r="F10" s="177">
        <v>10</v>
      </c>
      <c r="G10" s="177">
        <f t="shared" si="0"/>
        <v>36</v>
      </c>
    </row>
    <row r="11" spans="1:9" ht="12.75">
      <c r="A11" s="178" t="s">
        <v>1734</v>
      </c>
      <c r="B11" s="178" t="s">
        <v>1735</v>
      </c>
      <c r="C11" s="177">
        <v>16</v>
      </c>
      <c r="D11" s="177">
        <v>5</v>
      </c>
      <c r="E11" s="177">
        <v>7</v>
      </c>
      <c r="G11" s="177">
        <f t="shared" si="0"/>
        <v>28</v>
      </c>
      <c r="H11" s="177">
        <v>34</v>
      </c>
      <c r="I11" s="177" t="s">
        <v>1736</v>
      </c>
    </row>
    <row r="12" spans="1:9" ht="12.75">
      <c r="A12" s="178" t="s">
        <v>1737</v>
      </c>
      <c r="B12" s="178" t="s">
        <v>1738</v>
      </c>
      <c r="C12" s="177">
        <v>10</v>
      </c>
      <c r="D12" s="177">
        <v>5</v>
      </c>
      <c r="E12" s="177">
        <v>10</v>
      </c>
      <c r="F12" s="177">
        <v>10</v>
      </c>
      <c r="G12" s="177">
        <f t="shared" si="0"/>
        <v>35</v>
      </c>
      <c r="H12" s="177">
        <v>28</v>
      </c>
      <c r="I12" s="177" t="s">
        <v>1739</v>
      </c>
    </row>
    <row r="13" spans="1:9" ht="12.75">
      <c r="A13" s="178" t="s">
        <v>1740</v>
      </c>
      <c r="B13" s="178" t="s">
        <v>1741</v>
      </c>
      <c r="C13" s="177">
        <v>12</v>
      </c>
      <c r="D13" s="177">
        <v>3</v>
      </c>
      <c r="E13" s="177">
        <v>3</v>
      </c>
      <c r="F13" s="177">
        <v>5</v>
      </c>
      <c r="G13" s="177">
        <f t="shared" si="0"/>
        <v>23</v>
      </c>
      <c r="H13" s="177">
        <v>28</v>
      </c>
      <c r="I13" s="177" t="s">
        <v>1742</v>
      </c>
    </row>
    <row r="14" spans="1:9" ht="12.75">
      <c r="A14" s="178" t="s">
        <v>1743</v>
      </c>
      <c r="B14" s="178" t="s">
        <v>1744</v>
      </c>
      <c r="C14" s="177">
        <v>19</v>
      </c>
      <c r="D14" s="177">
        <v>5</v>
      </c>
      <c r="E14" s="177">
        <v>9</v>
      </c>
      <c r="F14" s="177">
        <v>1</v>
      </c>
      <c r="G14" s="177">
        <f t="shared" si="0"/>
        <v>34</v>
      </c>
      <c r="H14" s="177">
        <v>39</v>
      </c>
      <c r="I14" s="177" t="s">
        <v>1745</v>
      </c>
    </row>
    <row r="15" spans="1:9" ht="12.75">
      <c r="A15" s="178" t="s">
        <v>1746</v>
      </c>
      <c r="B15" s="178" t="s">
        <v>1747</v>
      </c>
      <c r="C15" s="177">
        <v>16</v>
      </c>
      <c r="D15" s="177">
        <v>5</v>
      </c>
      <c r="E15" s="177">
        <v>5</v>
      </c>
      <c r="F15" s="177">
        <v>10</v>
      </c>
      <c r="G15" s="177">
        <f t="shared" si="0"/>
        <v>36</v>
      </c>
      <c r="H15" s="177">
        <v>30</v>
      </c>
      <c r="I15" s="177" t="s">
        <v>1748</v>
      </c>
    </row>
    <row r="16" spans="1:7" ht="12.75">
      <c r="A16" s="178" t="s">
        <v>1749</v>
      </c>
      <c r="B16" s="178" t="s">
        <v>1750</v>
      </c>
      <c r="C16" s="177">
        <v>10</v>
      </c>
      <c r="D16" s="177">
        <v>4</v>
      </c>
      <c r="E16" s="177">
        <v>5</v>
      </c>
      <c r="G16" s="177">
        <f t="shared" si="0"/>
        <v>19</v>
      </c>
    </row>
    <row r="17" spans="1:9" ht="12.75">
      <c r="A17" s="178" t="s">
        <v>1751</v>
      </c>
      <c r="B17" s="178" t="s">
        <v>1752</v>
      </c>
      <c r="C17" s="177">
        <v>18</v>
      </c>
      <c r="D17" s="177">
        <v>5</v>
      </c>
      <c r="E17" s="177">
        <v>7</v>
      </c>
      <c r="G17" s="177">
        <f t="shared" si="0"/>
        <v>30</v>
      </c>
      <c r="H17" s="177">
        <v>45</v>
      </c>
      <c r="I17" s="177" t="s">
        <v>1753</v>
      </c>
    </row>
    <row r="18" spans="1:7" ht="12.75">
      <c r="A18" s="178" t="s">
        <v>1754</v>
      </c>
      <c r="B18" s="178" t="s">
        <v>1755</v>
      </c>
      <c r="C18" s="177">
        <v>16</v>
      </c>
      <c r="D18" s="177">
        <v>5</v>
      </c>
      <c r="E18" s="177">
        <v>7</v>
      </c>
      <c r="G18" s="177">
        <f t="shared" si="0"/>
        <v>28</v>
      </c>
    </row>
    <row r="19" spans="1:9" ht="12.75">
      <c r="A19" s="178" t="s">
        <v>1756</v>
      </c>
      <c r="B19" s="178" t="s">
        <v>1757</v>
      </c>
      <c r="C19" s="177">
        <v>16</v>
      </c>
      <c r="D19" s="177">
        <v>5</v>
      </c>
      <c r="E19" s="177">
        <v>7</v>
      </c>
      <c r="F19" s="177">
        <v>5</v>
      </c>
      <c r="G19" s="177">
        <f t="shared" si="0"/>
        <v>33</v>
      </c>
      <c r="H19" s="177">
        <v>31</v>
      </c>
      <c r="I19" s="177" t="s">
        <v>2056</v>
      </c>
    </row>
    <row r="20" spans="1:9" ht="12.75">
      <c r="A20" s="178" t="s">
        <v>1758</v>
      </c>
      <c r="B20" s="178" t="s">
        <v>1759</v>
      </c>
      <c r="C20" s="177">
        <v>8</v>
      </c>
      <c r="D20" s="177">
        <v>5</v>
      </c>
      <c r="E20" s="177">
        <v>8</v>
      </c>
      <c r="F20" s="177">
        <v>5</v>
      </c>
      <c r="G20" s="177">
        <f t="shared" si="0"/>
        <v>26</v>
      </c>
      <c r="H20" s="177">
        <v>28</v>
      </c>
      <c r="I20" s="177" t="s">
        <v>1760</v>
      </c>
    </row>
    <row r="21" spans="1:7" ht="12.75">
      <c r="A21" s="178" t="s">
        <v>1761</v>
      </c>
      <c r="B21" s="178" t="s">
        <v>1762</v>
      </c>
      <c r="C21" s="177">
        <v>13</v>
      </c>
      <c r="D21" s="177">
        <v>4</v>
      </c>
      <c r="E21" s="177">
        <v>7</v>
      </c>
      <c r="G21" s="177">
        <f t="shared" si="0"/>
        <v>24</v>
      </c>
    </row>
    <row r="22" spans="1:10" ht="12.75">
      <c r="A22" s="178" t="s">
        <v>2337</v>
      </c>
      <c r="B22" s="180" t="s">
        <v>2338</v>
      </c>
      <c r="C22" s="177">
        <v>17</v>
      </c>
      <c r="D22" s="177">
        <v>5</v>
      </c>
      <c r="E22" s="177">
        <v>3</v>
      </c>
      <c r="G22" s="177">
        <f t="shared" si="0"/>
        <v>25</v>
      </c>
      <c r="H22" s="177">
        <v>30</v>
      </c>
      <c r="I22" s="177" t="s">
        <v>1763</v>
      </c>
      <c r="J22" s="177" t="s">
        <v>1764</v>
      </c>
    </row>
    <row r="23" spans="1:9" ht="12.75">
      <c r="A23" s="178" t="s">
        <v>1765</v>
      </c>
      <c r="B23" s="178" t="s">
        <v>1766</v>
      </c>
      <c r="C23" s="177">
        <v>18</v>
      </c>
      <c r="D23" s="177">
        <v>5</v>
      </c>
      <c r="E23" s="177">
        <v>8</v>
      </c>
      <c r="F23" s="177">
        <v>10</v>
      </c>
      <c r="G23" s="177">
        <f t="shared" si="0"/>
        <v>41</v>
      </c>
      <c r="H23" s="177">
        <v>33</v>
      </c>
      <c r="I23" s="177" t="s">
        <v>1767</v>
      </c>
    </row>
    <row r="24" spans="1:9" ht="12.75">
      <c r="A24" s="178" t="s">
        <v>1768</v>
      </c>
      <c r="B24" s="178" t="s">
        <v>1769</v>
      </c>
      <c r="C24" s="177">
        <v>18</v>
      </c>
      <c r="D24" s="177">
        <v>5</v>
      </c>
      <c r="E24" s="177">
        <v>6</v>
      </c>
      <c r="G24" s="177">
        <f t="shared" si="0"/>
        <v>29</v>
      </c>
      <c r="H24" s="177">
        <v>39</v>
      </c>
      <c r="I24" s="177" t="s">
        <v>1770</v>
      </c>
    </row>
    <row r="25" spans="1:2" ht="12.75">
      <c r="A25" s="178" t="s">
        <v>1771</v>
      </c>
      <c r="B25" s="178" t="s">
        <v>1772</v>
      </c>
    </row>
    <row r="26" spans="1:7" ht="12.75">
      <c r="A26" s="178" t="s">
        <v>1773</v>
      </c>
      <c r="B26" s="178" t="s">
        <v>1774</v>
      </c>
      <c r="C26" s="177">
        <v>11</v>
      </c>
      <c r="D26" s="177">
        <v>4</v>
      </c>
      <c r="E26" s="177">
        <v>3</v>
      </c>
      <c r="F26" s="177">
        <v>5</v>
      </c>
      <c r="G26" s="177">
        <v>23</v>
      </c>
    </row>
    <row r="27" spans="1:4" ht="12.75">
      <c r="A27" s="178" t="s">
        <v>1775</v>
      </c>
      <c r="B27" s="178" t="s">
        <v>1776</v>
      </c>
      <c r="D27" s="177" t="s">
        <v>1777</v>
      </c>
    </row>
    <row r="28" spans="1:7" ht="12.75">
      <c r="A28" s="178" t="s">
        <v>1778</v>
      </c>
      <c r="B28" s="178" t="s">
        <v>1779</v>
      </c>
      <c r="C28" s="177">
        <v>10</v>
      </c>
      <c r="D28" s="177">
        <v>1</v>
      </c>
      <c r="E28" s="177">
        <v>0</v>
      </c>
      <c r="G28" s="177">
        <f aca="true" t="shared" si="1" ref="G28:G44">SUM(C28:F28)</f>
        <v>11</v>
      </c>
    </row>
    <row r="29" spans="1:8" ht="12.75">
      <c r="A29" s="178" t="s">
        <v>1780</v>
      </c>
      <c r="B29" s="178" t="s">
        <v>1781</v>
      </c>
      <c r="C29" s="177">
        <v>13</v>
      </c>
      <c r="D29" s="177">
        <v>4</v>
      </c>
      <c r="E29" s="177">
        <v>6</v>
      </c>
      <c r="F29" s="177">
        <v>10</v>
      </c>
      <c r="G29" s="177">
        <f t="shared" si="1"/>
        <v>33</v>
      </c>
      <c r="H29" s="177">
        <v>28</v>
      </c>
    </row>
    <row r="30" spans="1:9" ht="12.75">
      <c r="A30" s="178" t="s">
        <v>1782</v>
      </c>
      <c r="B30" s="178" t="s">
        <v>1783</v>
      </c>
      <c r="C30" s="177">
        <v>17</v>
      </c>
      <c r="D30" s="177">
        <v>5</v>
      </c>
      <c r="E30" s="177">
        <v>9</v>
      </c>
      <c r="F30" s="177">
        <v>5</v>
      </c>
      <c r="G30" s="177">
        <f t="shared" si="1"/>
        <v>36</v>
      </c>
      <c r="H30" s="177">
        <v>32</v>
      </c>
      <c r="I30" s="177" t="s">
        <v>1770</v>
      </c>
    </row>
    <row r="31" spans="1:7" ht="12.75">
      <c r="A31" s="178" t="s">
        <v>1784</v>
      </c>
      <c r="B31" s="178" t="s">
        <v>1785</v>
      </c>
      <c r="C31" s="177">
        <v>12</v>
      </c>
      <c r="D31" s="177">
        <v>5</v>
      </c>
      <c r="E31" s="177">
        <v>6</v>
      </c>
      <c r="G31" s="177">
        <f t="shared" si="1"/>
        <v>23</v>
      </c>
    </row>
    <row r="32" spans="1:9" ht="12.75">
      <c r="A32" s="178" t="s">
        <v>1786</v>
      </c>
      <c r="B32" s="178" t="s">
        <v>1787</v>
      </c>
      <c r="C32" s="177">
        <v>15</v>
      </c>
      <c r="D32" s="177">
        <v>5</v>
      </c>
      <c r="E32" s="177">
        <v>6</v>
      </c>
      <c r="F32" s="177">
        <v>5</v>
      </c>
      <c r="G32" s="177">
        <f t="shared" si="1"/>
        <v>31</v>
      </c>
      <c r="H32" s="177">
        <v>33</v>
      </c>
      <c r="I32" s="177" t="s">
        <v>2056</v>
      </c>
    </row>
    <row r="33" spans="1:8" ht="12.75">
      <c r="A33" s="178" t="s">
        <v>1788</v>
      </c>
      <c r="B33" s="178" t="s">
        <v>1789</v>
      </c>
      <c r="C33" s="177">
        <v>11</v>
      </c>
      <c r="D33" s="177">
        <v>5</v>
      </c>
      <c r="E33" s="177">
        <v>7</v>
      </c>
      <c r="F33" s="177">
        <v>5</v>
      </c>
      <c r="G33" s="177">
        <f t="shared" si="1"/>
        <v>28</v>
      </c>
      <c r="H33" s="177">
        <v>29</v>
      </c>
    </row>
    <row r="34" spans="1:9" ht="12.75">
      <c r="A34" s="178" t="s">
        <v>1790</v>
      </c>
      <c r="B34" s="178" t="s">
        <v>1791</v>
      </c>
      <c r="C34" s="177">
        <v>14</v>
      </c>
      <c r="D34" s="177">
        <v>4</v>
      </c>
      <c r="E34" s="177">
        <v>5</v>
      </c>
      <c r="F34" s="177">
        <v>5</v>
      </c>
      <c r="G34" s="177">
        <f t="shared" si="1"/>
        <v>28</v>
      </c>
      <c r="H34" s="177">
        <v>28</v>
      </c>
      <c r="I34" s="177" t="s">
        <v>1792</v>
      </c>
    </row>
    <row r="35" spans="1:7" ht="12.75">
      <c r="A35" s="178" t="s">
        <v>1793</v>
      </c>
      <c r="B35" s="178" t="s">
        <v>1794</v>
      </c>
      <c r="C35" s="177">
        <v>16</v>
      </c>
      <c r="D35" s="177">
        <v>4</v>
      </c>
      <c r="E35" s="177">
        <v>5</v>
      </c>
      <c r="G35" s="177">
        <f t="shared" si="1"/>
        <v>25</v>
      </c>
    </row>
    <row r="36" spans="1:9" ht="12.75">
      <c r="A36" s="178" t="s">
        <v>1795</v>
      </c>
      <c r="B36" s="178" t="s">
        <v>1796</v>
      </c>
      <c r="C36" s="177">
        <v>11</v>
      </c>
      <c r="D36" s="177">
        <v>5</v>
      </c>
      <c r="E36" s="177">
        <v>8</v>
      </c>
      <c r="F36" s="177">
        <v>10</v>
      </c>
      <c r="G36" s="177">
        <f t="shared" si="1"/>
        <v>34</v>
      </c>
      <c r="H36" s="177">
        <v>33</v>
      </c>
      <c r="I36" s="177" t="s">
        <v>1797</v>
      </c>
    </row>
    <row r="37" spans="1:7" ht="12.75">
      <c r="A37" s="178" t="s">
        <v>1798</v>
      </c>
      <c r="B37" s="178" t="s">
        <v>1799</v>
      </c>
      <c r="C37" s="177">
        <v>12</v>
      </c>
      <c r="D37" s="177">
        <v>2</v>
      </c>
      <c r="E37" s="177">
        <v>3</v>
      </c>
      <c r="F37" s="177">
        <v>10</v>
      </c>
      <c r="G37" s="177">
        <f t="shared" si="1"/>
        <v>27</v>
      </c>
    </row>
    <row r="38" spans="1:9" ht="12.75">
      <c r="A38" s="178" t="s">
        <v>1800</v>
      </c>
      <c r="B38" s="178" t="s">
        <v>1801</v>
      </c>
      <c r="C38" s="177">
        <v>16</v>
      </c>
      <c r="D38" s="177">
        <v>4</v>
      </c>
      <c r="E38" s="177">
        <v>8</v>
      </c>
      <c r="G38" s="177">
        <f t="shared" si="1"/>
        <v>28</v>
      </c>
      <c r="H38" s="177">
        <v>28</v>
      </c>
      <c r="I38" s="177" t="s">
        <v>1792</v>
      </c>
    </row>
    <row r="39" spans="1:9" ht="12.75">
      <c r="A39" s="178" t="s">
        <v>1802</v>
      </c>
      <c r="B39" s="178" t="s">
        <v>1803</v>
      </c>
      <c r="C39" s="177">
        <v>16</v>
      </c>
      <c r="D39" s="177">
        <v>5</v>
      </c>
      <c r="E39" s="177">
        <v>8</v>
      </c>
      <c r="F39" s="177">
        <v>10</v>
      </c>
      <c r="G39" s="177">
        <f t="shared" si="1"/>
        <v>39</v>
      </c>
      <c r="H39" s="177">
        <v>28</v>
      </c>
      <c r="I39" s="177" t="s">
        <v>1797</v>
      </c>
    </row>
    <row r="40" spans="1:7" ht="12.75">
      <c r="A40" s="178" t="s">
        <v>1804</v>
      </c>
      <c r="B40" s="178" t="s">
        <v>1805</v>
      </c>
      <c r="C40" s="177">
        <v>16</v>
      </c>
      <c r="D40" s="177">
        <v>5</v>
      </c>
      <c r="E40" s="177">
        <v>6</v>
      </c>
      <c r="F40" s="177">
        <v>10</v>
      </c>
      <c r="G40" s="177">
        <f t="shared" si="1"/>
        <v>37</v>
      </c>
    </row>
    <row r="41" spans="1:7" ht="12.75">
      <c r="A41" s="178" t="s">
        <v>1806</v>
      </c>
      <c r="B41" s="178" t="s">
        <v>1807</v>
      </c>
      <c r="C41" s="177">
        <v>8</v>
      </c>
      <c r="D41" s="177">
        <v>3</v>
      </c>
      <c r="E41" s="177">
        <v>0</v>
      </c>
      <c r="F41" s="177">
        <v>10</v>
      </c>
      <c r="G41" s="177">
        <f t="shared" si="1"/>
        <v>21</v>
      </c>
    </row>
    <row r="42" spans="1:9" ht="12.75">
      <c r="A42" s="178" t="s">
        <v>1808</v>
      </c>
      <c r="B42" s="178" t="s">
        <v>1809</v>
      </c>
      <c r="C42" s="177">
        <v>11</v>
      </c>
      <c r="D42" s="177">
        <v>3</v>
      </c>
      <c r="E42" s="177">
        <v>3</v>
      </c>
      <c r="F42" s="177">
        <v>10</v>
      </c>
      <c r="G42" s="177">
        <f t="shared" si="1"/>
        <v>27</v>
      </c>
      <c r="H42" s="177">
        <v>32</v>
      </c>
      <c r="I42" s="177" t="s">
        <v>1810</v>
      </c>
    </row>
    <row r="43" spans="1:10" ht="12.75">
      <c r="A43" s="178" t="s">
        <v>1811</v>
      </c>
      <c r="B43" s="178" t="s">
        <v>1812</v>
      </c>
      <c r="C43" s="177">
        <v>12</v>
      </c>
      <c r="D43" s="177">
        <v>4</v>
      </c>
      <c r="E43" s="177">
        <v>4</v>
      </c>
      <c r="F43" s="177">
        <v>10</v>
      </c>
      <c r="G43" s="177">
        <f t="shared" si="1"/>
        <v>30</v>
      </c>
      <c r="H43" s="177">
        <v>29</v>
      </c>
      <c r="I43" s="177" t="s">
        <v>1810</v>
      </c>
      <c r="J43" s="177" t="s">
        <v>3395</v>
      </c>
    </row>
    <row r="44" spans="1:9" ht="12.75">
      <c r="A44" s="178" t="s">
        <v>1813</v>
      </c>
      <c r="B44" s="178" t="s">
        <v>1814</v>
      </c>
      <c r="C44" s="177">
        <v>13</v>
      </c>
      <c r="D44" s="177">
        <v>5</v>
      </c>
      <c r="E44" s="177">
        <v>7</v>
      </c>
      <c r="F44" s="177">
        <v>5</v>
      </c>
      <c r="G44" s="177">
        <f t="shared" si="1"/>
        <v>30</v>
      </c>
      <c r="H44" s="177">
        <v>28</v>
      </c>
      <c r="I44" s="177" t="s">
        <v>1815</v>
      </c>
    </row>
    <row r="45" spans="1:2" ht="12.75">
      <c r="A45" s="178" t="s">
        <v>1816</v>
      </c>
      <c r="B45" s="178" t="s">
        <v>1817</v>
      </c>
    </row>
    <row r="46" spans="1:7" ht="12.75">
      <c r="A46" s="178" t="s">
        <v>1818</v>
      </c>
      <c r="B46" s="178" t="s">
        <v>1819</v>
      </c>
      <c r="C46" s="177">
        <v>13</v>
      </c>
      <c r="D46" s="177">
        <v>3</v>
      </c>
      <c r="E46" s="177">
        <v>3</v>
      </c>
      <c r="F46" s="177">
        <v>7</v>
      </c>
      <c r="G46" s="177">
        <f>SUM(C46:F46)</f>
        <v>26</v>
      </c>
    </row>
    <row r="47" spans="1:9" ht="12.75">
      <c r="A47" s="178" t="s">
        <v>1820</v>
      </c>
      <c r="B47" s="178" t="s">
        <v>1821</v>
      </c>
      <c r="C47" s="177">
        <v>14</v>
      </c>
      <c r="D47" s="177">
        <v>5</v>
      </c>
      <c r="E47" s="177">
        <v>8</v>
      </c>
      <c r="F47" s="177">
        <v>5</v>
      </c>
      <c r="G47" s="177">
        <f>SUM(C47:F47)</f>
        <v>32</v>
      </c>
      <c r="H47" s="177">
        <v>28</v>
      </c>
      <c r="I47" s="177" t="s">
        <v>1822</v>
      </c>
    </row>
    <row r="48" spans="1:4" ht="12.75">
      <c r="A48" s="178" t="s">
        <v>2393</v>
      </c>
      <c r="B48" s="178" t="s">
        <v>2394</v>
      </c>
      <c r="D48" s="177" t="s">
        <v>1777</v>
      </c>
    </row>
    <row r="49" spans="1:9" ht="12.75">
      <c r="A49" s="178" t="s">
        <v>1823</v>
      </c>
      <c r="B49" s="178" t="s">
        <v>1824</v>
      </c>
      <c r="C49" s="177">
        <v>6</v>
      </c>
      <c r="D49" s="177">
        <v>4</v>
      </c>
      <c r="E49" s="177">
        <v>5</v>
      </c>
      <c r="F49" s="177">
        <v>5</v>
      </c>
      <c r="G49" s="177">
        <v>20</v>
      </c>
      <c r="H49" s="177">
        <v>28</v>
      </c>
      <c r="I49" s="177" t="s">
        <v>1825</v>
      </c>
    </row>
    <row r="50" spans="1:7" ht="12.75">
      <c r="A50" s="178" t="s">
        <v>1826</v>
      </c>
      <c r="B50" s="178" t="s">
        <v>1827</v>
      </c>
      <c r="C50" s="177">
        <v>4</v>
      </c>
      <c r="D50" s="177">
        <v>5</v>
      </c>
      <c r="E50" s="177">
        <v>6</v>
      </c>
      <c r="F50" s="177">
        <v>8</v>
      </c>
      <c r="G50" s="177">
        <f aca="true" t="shared" si="2" ref="G50:G71">SUM(C50:F50)</f>
        <v>23</v>
      </c>
    </row>
    <row r="51" spans="1:9" ht="12.75">
      <c r="A51" s="178" t="s">
        <v>1828</v>
      </c>
      <c r="B51" s="178" t="s">
        <v>1829</v>
      </c>
      <c r="C51" s="177">
        <v>10</v>
      </c>
      <c r="D51" s="177">
        <v>5</v>
      </c>
      <c r="E51" s="177">
        <v>8</v>
      </c>
      <c r="F51" s="177">
        <v>5</v>
      </c>
      <c r="G51" s="177">
        <f t="shared" si="2"/>
        <v>28</v>
      </c>
      <c r="H51" s="177">
        <v>33</v>
      </c>
      <c r="I51" s="177" t="s">
        <v>1830</v>
      </c>
    </row>
    <row r="52" spans="1:7" ht="12.75">
      <c r="A52" s="178" t="s">
        <v>1831</v>
      </c>
      <c r="B52" s="178" t="s">
        <v>1832</v>
      </c>
      <c r="C52" s="177">
        <v>13</v>
      </c>
      <c r="D52" s="177">
        <v>5</v>
      </c>
      <c r="E52" s="177">
        <v>9</v>
      </c>
      <c r="F52" s="177">
        <v>10</v>
      </c>
      <c r="G52" s="177">
        <f t="shared" si="2"/>
        <v>37</v>
      </c>
    </row>
    <row r="53" spans="1:9" ht="12.75">
      <c r="A53" s="178" t="s">
        <v>1833</v>
      </c>
      <c r="B53" s="178" t="s">
        <v>1834</v>
      </c>
      <c r="C53" s="177">
        <v>15</v>
      </c>
      <c r="D53" s="177">
        <v>5</v>
      </c>
      <c r="E53" s="177">
        <v>3</v>
      </c>
      <c r="F53" s="177">
        <v>5</v>
      </c>
      <c r="G53" s="177">
        <f t="shared" si="2"/>
        <v>28</v>
      </c>
      <c r="H53" s="177">
        <v>27</v>
      </c>
      <c r="I53" s="177" t="s">
        <v>1835</v>
      </c>
    </row>
    <row r="54" spans="1:9" ht="12.75">
      <c r="A54" s="178" t="s">
        <v>1836</v>
      </c>
      <c r="B54" s="178" t="s">
        <v>1837</v>
      </c>
      <c r="C54" s="177">
        <v>17</v>
      </c>
      <c r="D54" s="177">
        <v>5</v>
      </c>
      <c r="E54" s="177">
        <v>8</v>
      </c>
      <c r="F54" s="177">
        <v>5</v>
      </c>
      <c r="G54" s="177">
        <f t="shared" si="2"/>
        <v>35</v>
      </c>
      <c r="H54" s="177">
        <v>29</v>
      </c>
      <c r="I54" s="177" t="s">
        <v>2056</v>
      </c>
    </row>
    <row r="55" spans="1:7" ht="12.75">
      <c r="A55" s="178" t="s">
        <v>1838</v>
      </c>
      <c r="B55" s="178" t="s">
        <v>1839</v>
      </c>
      <c r="C55" s="177">
        <v>15</v>
      </c>
      <c r="D55" s="177">
        <v>5</v>
      </c>
      <c r="E55" s="177">
        <v>6</v>
      </c>
      <c r="G55" s="177">
        <f t="shared" si="2"/>
        <v>26</v>
      </c>
    </row>
    <row r="56" spans="1:9" ht="12.75">
      <c r="A56" s="178" t="s">
        <v>1840</v>
      </c>
      <c r="B56" s="178" t="s">
        <v>1841</v>
      </c>
      <c r="C56" s="177">
        <v>16</v>
      </c>
      <c r="D56" s="177">
        <v>5</v>
      </c>
      <c r="E56" s="177">
        <v>7</v>
      </c>
      <c r="F56" s="177">
        <v>10</v>
      </c>
      <c r="G56" s="177">
        <f t="shared" si="2"/>
        <v>38</v>
      </c>
      <c r="H56" s="177">
        <v>38</v>
      </c>
      <c r="I56" s="177" t="s">
        <v>1842</v>
      </c>
    </row>
    <row r="57" spans="1:9" ht="12.75">
      <c r="A57" s="178" t="s">
        <v>1843</v>
      </c>
      <c r="B57" s="178" t="s">
        <v>1844</v>
      </c>
      <c r="C57" s="177">
        <v>18</v>
      </c>
      <c r="D57" s="177">
        <v>5</v>
      </c>
      <c r="E57" s="177">
        <v>9</v>
      </c>
      <c r="F57" s="177">
        <v>10</v>
      </c>
      <c r="G57" s="177">
        <f t="shared" si="2"/>
        <v>42</v>
      </c>
      <c r="H57" s="177">
        <v>35</v>
      </c>
      <c r="I57" s="177" t="s">
        <v>1845</v>
      </c>
    </row>
    <row r="58" spans="1:10" ht="12.75">
      <c r="A58" s="178" t="s">
        <v>1846</v>
      </c>
      <c r="B58" s="178" t="s">
        <v>1847</v>
      </c>
      <c r="C58" s="177">
        <v>8</v>
      </c>
      <c r="D58" s="177">
        <v>5</v>
      </c>
      <c r="E58" s="177">
        <v>10</v>
      </c>
      <c r="F58" s="177">
        <v>10</v>
      </c>
      <c r="G58" s="177">
        <f t="shared" si="2"/>
        <v>33</v>
      </c>
      <c r="H58" s="177">
        <v>31</v>
      </c>
      <c r="I58" s="177">
        <v>64</v>
      </c>
      <c r="J58" s="177">
        <v>7</v>
      </c>
    </row>
    <row r="59" spans="1:9" ht="12.75">
      <c r="A59" s="178" t="s">
        <v>1848</v>
      </c>
      <c r="B59" s="178" t="s">
        <v>1849</v>
      </c>
      <c r="C59" s="177">
        <v>17</v>
      </c>
      <c r="D59" s="177">
        <v>4</v>
      </c>
      <c r="E59" s="177">
        <v>6</v>
      </c>
      <c r="G59" s="177">
        <f t="shared" si="2"/>
        <v>27</v>
      </c>
      <c r="H59" s="177">
        <v>35</v>
      </c>
      <c r="I59" s="177" t="s">
        <v>1736</v>
      </c>
    </row>
    <row r="60" spans="1:7" ht="12.75">
      <c r="A60" s="178" t="s">
        <v>1850</v>
      </c>
      <c r="B60" s="178" t="s">
        <v>1851</v>
      </c>
      <c r="C60" s="177">
        <v>14</v>
      </c>
      <c r="D60" s="177">
        <v>5</v>
      </c>
      <c r="E60" s="177">
        <v>9</v>
      </c>
      <c r="F60" s="177">
        <v>10</v>
      </c>
      <c r="G60" s="177">
        <f t="shared" si="2"/>
        <v>38</v>
      </c>
    </row>
    <row r="61" spans="1:9" ht="12.75">
      <c r="A61" s="178" t="s">
        <v>1852</v>
      </c>
      <c r="B61" s="178" t="s">
        <v>1853</v>
      </c>
      <c r="C61" s="177">
        <v>16</v>
      </c>
      <c r="D61" s="177">
        <v>5</v>
      </c>
      <c r="E61" s="177">
        <v>10</v>
      </c>
      <c r="F61" s="177">
        <v>10</v>
      </c>
      <c r="G61" s="177">
        <f t="shared" si="2"/>
        <v>41</v>
      </c>
      <c r="H61" s="177">
        <v>29</v>
      </c>
      <c r="I61" s="177" t="s">
        <v>1854</v>
      </c>
    </row>
    <row r="62" spans="1:9" ht="12.75">
      <c r="A62" s="178" t="s">
        <v>1855</v>
      </c>
      <c r="B62" s="178" t="s">
        <v>1856</v>
      </c>
      <c r="C62" s="177">
        <v>20</v>
      </c>
      <c r="D62" s="177">
        <v>5</v>
      </c>
      <c r="E62" s="177">
        <v>8</v>
      </c>
      <c r="F62" s="177">
        <v>10</v>
      </c>
      <c r="G62" s="177">
        <f t="shared" si="2"/>
        <v>43</v>
      </c>
      <c r="H62" s="177">
        <v>51</v>
      </c>
      <c r="I62" s="177" t="s">
        <v>1857</v>
      </c>
    </row>
    <row r="63" spans="1:7" ht="12.75">
      <c r="A63" s="178" t="s">
        <v>2422</v>
      </c>
      <c r="B63" s="178" t="s">
        <v>2423</v>
      </c>
      <c r="C63" s="177">
        <v>11</v>
      </c>
      <c r="D63" s="177">
        <v>2</v>
      </c>
      <c r="E63" s="177">
        <v>3</v>
      </c>
      <c r="G63" s="177">
        <f t="shared" si="2"/>
        <v>16</v>
      </c>
    </row>
    <row r="64" spans="1:7" ht="12.75">
      <c r="A64" s="178" t="s">
        <v>2424</v>
      </c>
      <c r="B64" s="178" t="s">
        <v>2425</v>
      </c>
      <c r="D64" s="177">
        <v>5</v>
      </c>
      <c r="E64" s="177">
        <v>7</v>
      </c>
      <c r="G64" s="177">
        <f t="shared" si="2"/>
        <v>12</v>
      </c>
    </row>
    <row r="65" spans="1:9" ht="12.75">
      <c r="A65" s="178" t="s">
        <v>1858</v>
      </c>
      <c r="B65" s="178" t="s">
        <v>1859</v>
      </c>
      <c r="C65" s="177">
        <v>15</v>
      </c>
      <c r="D65" s="177">
        <v>2</v>
      </c>
      <c r="E65" s="177">
        <v>3</v>
      </c>
      <c r="F65" s="177">
        <v>10</v>
      </c>
      <c r="G65" s="177">
        <f t="shared" si="2"/>
        <v>30</v>
      </c>
      <c r="H65" s="177">
        <v>32</v>
      </c>
      <c r="I65" s="177" t="s">
        <v>1736</v>
      </c>
    </row>
    <row r="66" spans="1:9" ht="12.75">
      <c r="A66" s="178" t="s">
        <v>1860</v>
      </c>
      <c r="B66" s="178" t="s">
        <v>1861</v>
      </c>
      <c r="C66" s="177">
        <v>17</v>
      </c>
      <c r="D66" s="177">
        <v>5</v>
      </c>
      <c r="E66" s="177">
        <v>9</v>
      </c>
      <c r="F66" s="177">
        <v>10</v>
      </c>
      <c r="G66" s="177">
        <f t="shared" si="2"/>
        <v>41</v>
      </c>
      <c r="H66" s="177">
        <v>28</v>
      </c>
      <c r="I66" s="177" t="s">
        <v>1862</v>
      </c>
    </row>
    <row r="67" spans="1:7" ht="12.75">
      <c r="A67" s="178" t="s">
        <v>1863</v>
      </c>
      <c r="B67" s="178" t="s">
        <v>1864</v>
      </c>
      <c r="C67" s="177">
        <v>11</v>
      </c>
      <c r="D67" s="177">
        <v>5</v>
      </c>
      <c r="E67" s="177">
        <v>7</v>
      </c>
      <c r="F67" s="177">
        <v>5</v>
      </c>
      <c r="G67" s="177">
        <f t="shared" si="2"/>
        <v>28</v>
      </c>
    </row>
    <row r="68" spans="1:9" ht="12.75">
      <c r="A68" s="178" t="s">
        <v>1865</v>
      </c>
      <c r="B68" s="178" t="s">
        <v>1866</v>
      </c>
      <c r="C68" s="177">
        <v>12</v>
      </c>
      <c r="D68" s="177">
        <v>5</v>
      </c>
      <c r="E68" s="177">
        <v>7</v>
      </c>
      <c r="F68" s="177">
        <v>5</v>
      </c>
      <c r="G68" s="177">
        <f t="shared" si="2"/>
        <v>29</v>
      </c>
      <c r="H68" s="177">
        <v>28</v>
      </c>
      <c r="I68" s="177" t="s">
        <v>1867</v>
      </c>
    </row>
    <row r="69" spans="1:7" ht="12.75">
      <c r="A69" s="178" t="s">
        <v>1868</v>
      </c>
      <c r="B69" s="178" t="s">
        <v>1869</v>
      </c>
      <c r="C69" s="177">
        <v>14</v>
      </c>
      <c r="D69" s="177">
        <v>5</v>
      </c>
      <c r="E69" s="177">
        <v>10</v>
      </c>
      <c r="F69" s="177">
        <v>5</v>
      </c>
      <c r="G69" s="177">
        <f t="shared" si="2"/>
        <v>34</v>
      </c>
    </row>
    <row r="70" spans="1:9" ht="12.75">
      <c r="A70" s="178" t="s">
        <v>1870</v>
      </c>
      <c r="B70" s="178" t="s">
        <v>1871</v>
      </c>
      <c r="C70" s="177">
        <v>13</v>
      </c>
      <c r="D70" s="177">
        <v>5</v>
      </c>
      <c r="E70" s="177">
        <v>7</v>
      </c>
      <c r="F70" s="177">
        <v>5</v>
      </c>
      <c r="G70" s="177">
        <f t="shared" si="2"/>
        <v>30</v>
      </c>
      <c r="H70" s="177">
        <v>30</v>
      </c>
      <c r="I70" s="177" t="s">
        <v>1822</v>
      </c>
    </row>
    <row r="71" spans="1:9" ht="12.75">
      <c r="A71" s="178" t="s">
        <v>1872</v>
      </c>
      <c r="B71" s="178" t="s">
        <v>1873</v>
      </c>
      <c r="C71" s="177">
        <v>16</v>
      </c>
      <c r="D71" s="177">
        <v>5</v>
      </c>
      <c r="E71" s="177">
        <v>8</v>
      </c>
      <c r="G71" s="177">
        <f t="shared" si="2"/>
        <v>29</v>
      </c>
      <c r="H71" s="177">
        <v>38</v>
      </c>
      <c r="I71" s="177" t="s">
        <v>1874</v>
      </c>
    </row>
    <row r="72" spans="1:2" ht="12.75">
      <c r="A72" s="178" t="s">
        <v>2428</v>
      </c>
      <c r="B72" s="178" t="s">
        <v>2429</v>
      </c>
    </row>
    <row r="73" spans="1:9" ht="12.75">
      <c r="A73" s="178" t="s">
        <v>1875</v>
      </c>
      <c r="B73" s="178" t="s">
        <v>1876</v>
      </c>
      <c r="C73" s="177">
        <v>15</v>
      </c>
      <c r="D73" s="177">
        <v>5</v>
      </c>
      <c r="E73" s="177">
        <v>7</v>
      </c>
      <c r="F73" s="177">
        <v>10</v>
      </c>
      <c r="G73" s="177">
        <f>SUM(C73:F73)</f>
        <v>37</v>
      </c>
      <c r="H73" s="177">
        <v>34</v>
      </c>
      <c r="I73" s="177" t="s">
        <v>1830</v>
      </c>
    </row>
    <row r="74" spans="1:7" ht="12.75">
      <c r="A74" s="178" t="s">
        <v>1877</v>
      </c>
      <c r="B74" s="178" t="s">
        <v>1878</v>
      </c>
      <c r="C74" s="177">
        <v>14</v>
      </c>
      <c r="D74" s="177">
        <v>5</v>
      </c>
      <c r="E74" s="177">
        <v>7</v>
      </c>
      <c r="F74" s="177">
        <v>5</v>
      </c>
      <c r="G74" s="177">
        <f>SUM(C74:F74)</f>
        <v>31</v>
      </c>
    </row>
    <row r="75" spans="1:2" ht="12.75">
      <c r="A75" s="178" t="s">
        <v>1879</v>
      </c>
      <c r="B75" s="178" t="s">
        <v>1880</v>
      </c>
    </row>
    <row r="76" spans="1:7" ht="12.75">
      <c r="A76" s="178" t="s">
        <v>1881</v>
      </c>
      <c r="B76" s="178" t="s">
        <v>2433</v>
      </c>
      <c r="D76" s="177">
        <v>5</v>
      </c>
      <c r="E76" s="177">
        <v>0</v>
      </c>
      <c r="G76" s="177">
        <f>SUM(C76:F76)</f>
        <v>5</v>
      </c>
    </row>
    <row r="77" spans="1:9" ht="12.75">
      <c r="A77" s="178" t="s">
        <v>1882</v>
      </c>
      <c r="B77" s="178" t="s">
        <v>1883</v>
      </c>
      <c r="C77" s="177">
        <v>15</v>
      </c>
      <c r="D77" s="177">
        <v>5</v>
      </c>
      <c r="E77" s="177">
        <v>6</v>
      </c>
      <c r="F77" s="177">
        <v>5</v>
      </c>
      <c r="G77" s="177">
        <f>SUM(C77:F77)</f>
        <v>31</v>
      </c>
      <c r="H77" s="177">
        <v>34</v>
      </c>
      <c r="I77" s="177" t="s">
        <v>1719</v>
      </c>
    </row>
    <row r="78" spans="1:2" ht="12.75">
      <c r="A78" s="178" t="s">
        <v>1884</v>
      </c>
      <c r="B78" s="178" t="s">
        <v>1885</v>
      </c>
    </row>
    <row r="79" spans="1:7" ht="12.75">
      <c r="A79" s="178" t="s">
        <v>1886</v>
      </c>
      <c r="B79" s="178" t="s">
        <v>1887</v>
      </c>
      <c r="C79" s="177">
        <v>7</v>
      </c>
      <c r="D79" s="177">
        <v>5</v>
      </c>
      <c r="E79" s="177">
        <v>4</v>
      </c>
      <c r="F79" s="177">
        <v>7</v>
      </c>
      <c r="G79" s="177">
        <f aca="true" t="shared" si="3" ref="G79:G97">SUM(C79:F79)</f>
        <v>23</v>
      </c>
    </row>
    <row r="80" spans="1:10" ht="12.75">
      <c r="A80" s="178" t="s">
        <v>1888</v>
      </c>
      <c r="B80" s="178" t="s">
        <v>1889</v>
      </c>
      <c r="C80" s="177">
        <v>19</v>
      </c>
      <c r="D80" s="177">
        <v>5</v>
      </c>
      <c r="E80" s="177">
        <v>7</v>
      </c>
      <c r="F80" s="177">
        <v>10</v>
      </c>
      <c r="G80" s="177">
        <f t="shared" si="3"/>
        <v>41</v>
      </c>
      <c r="H80" s="177">
        <v>33</v>
      </c>
      <c r="I80" s="177" t="s">
        <v>6370</v>
      </c>
      <c r="J80" s="177" t="s">
        <v>6371</v>
      </c>
    </row>
    <row r="81" spans="1:9" ht="12.75">
      <c r="A81" s="178" t="s">
        <v>1890</v>
      </c>
      <c r="B81" s="178" t="s">
        <v>1891</v>
      </c>
      <c r="C81" s="177">
        <v>12</v>
      </c>
      <c r="D81" s="177">
        <v>5</v>
      </c>
      <c r="E81" s="177">
        <v>8</v>
      </c>
      <c r="F81" s="177">
        <v>10</v>
      </c>
      <c r="G81" s="177">
        <f t="shared" si="3"/>
        <v>35</v>
      </c>
      <c r="H81" s="177">
        <v>39</v>
      </c>
      <c r="I81" s="177" t="s">
        <v>1767</v>
      </c>
    </row>
    <row r="82" spans="1:7" ht="12.75">
      <c r="A82" s="178" t="s">
        <v>2446</v>
      </c>
      <c r="B82" s="178" t="s">
        <v>2447</v>
      </c>
      <c r="C82" s="177">
        <v>3</v>
      </c>
      <c r="D82" s="177">
        <v>3</v>
      </c>
      <c r="E82" s="177">
        <v>0</v>
      </c>
      <c r="F82" s="177">
        <v>5</v>
      </c>
      <c r="G82" s="177">
        <f t="shared" si="3"/>
        <v>11</v>
      </c>
    </row>
    <row r="83" spans="1:7" ht="12.75">
      <c r="A83" s="178" t="s">
        <v>1892</v>
      </c>
      <c r="B83" s="178" t="s">
        <v>1362</v>
      </c>
      <c r="C83" s="177">
        <v>7</v>
      </c>
      <c r="D83" s="177">
        <v>5</v>
      </c>
      <c r="E83" s="177">
        <v>10</v>
      </c>
      <c r="F83" s="177">
        <v>10</v>
      </c>
      <c r="G83" s="177">
        <f t="shared" si="3"/>
        <v>32</v>
      </c>
    </row>
    <row r="84" spans="1:7" ht="12.75">
      <c r="A84" s="178" t="s">
        <v>2451</v>
      </c>
      <c r="B84" s="178" t="s">
        <v>2452</v>
      </c>
      <c r="D84" s="177">
        <v>1</v>
      </c>
      <c r="E84" s="177">
        <v>0</v>
      </c>
      <c r="G84" s="177">
        <f t="shared" si="3"/>
        <v>1</v>
      </c>
    </row>
    <row r="85" spans="1:7" ht="12.75">
      <c r="A85" s="178" t="s">
        <v>1363</v>
      </c>
      <c r="B85" s="178" t="s">
        <v>1364</v>
      </c>
      <c r="D85" s="177">
        <v>2</v>
      </c>
      <c r="E85" s="177">
        <v>0</v>
      </c>
      <c r="G85" s="177">
        <f t="shared" si="3"/>
        <v>2</v>
      </c>
    </row>
    <row r="86" spans="1:9" ht="12.75">
      <c r="A86" s="178" t="s">
        <v>1365</v>
      </c>
      <c r="B86" s="178" t="s">
        <v>1366</v>
      </c>
      <c r="C86" s="177">
        <v>12</v>
      </c>
      <c r="D86" s="177">
        <v>5</v>
      </c>
      <c r="E86" s="177">
        <v>5</v>
      </c>
      <c r="F86" s="177">
        <v>10</v>
      </c>
      <c r="G86" s="177">
        <f t="shared" si="3"/>
        <v>32</v>
      </c>
      <c r="H86" s="177">
        <v>44</v>
      </c>
      <c r="I86" s="177" t="s">
        <v>1842</v>
      </c>
    </row>
    <row r="87" spans="1:9" ht="12.75">
      <c r="A87" s="178" t="s">
        <v>1367</v>
      </c>
      <c r="B87" s="178" t="s">
        <v>1368</v>
      </c>
      <c r="C87" s="177">
        <v>17</v>
      </c>
      <c r="D87" s="177">
        <v>3</v>
      </c>
      <c r="E87" s="177">
        <v>4</v>
      </c>
      <c r="F87" s="177">
        <v>10</v>
      </c>
      <c r="G87" s="177">
        <f t="shared" si="3"/>
        <v>34</v>
      </c>
      <c r="H87" s="177">
        <v>36</v>
      </c>
      <c r="I87" s="177" t="s">
        <v>1369</v>
      </c>
    </row>
    <row r="88" spans="1:8" ht="12.75">
      <c r="A88" s="178" t="s">
        <v>1370</v>
      </c>
      <c r="B88" s="178" t="s">
        <v>1371</v>
      </c>
      <c r="C88" s="177">
        <v>12</v>
      </c>
      <c r="D88" s="177">
        <v>5</v>
      </c>
      <c r="E88" s="177">
        <v>6</v>
      </c>
      <c r="F88" s="177">
        <v>10</v>
      </c>
      <c r="G88" s="177">
        <f t="shared" si="3"/>
        <v>33</v>
      </c>
      <c r="H88" s="177">
        <v>37</v>
      </c>
    </row>
    <row r="89" spans="1:9" ht="12.75">
      <c r="A89" s="178" t="s">
        <v>1372</v>
      </c>
      <c r="B89" s="178" t="s">
        <v>1373</v>
      </c>
      <c r="C89" s="177">
        <v>12</v>
      </c>
      <c r="D89" s="177">
        <v>5</v>
      </c>
      <c r="E89" s="177">
        <v>7</v>
      </c>
      <c r="F89" s="177">
        <v>10</v>
      </c>
      <c r="G89" s="177">
        <f t="shared" si="3"/>
        <v>34</v>
      </c>
      <c r="H89" s="177">
        <v>32</v>
      </c>
      <c r="I89" s="177" t="s">
        <v>1748</v>
      </c>
    </row>
    <row r="90" spans="1:9" ht="12.75">
      <c r="A90" s="178" t="s">
        <v>1374</v>
      </c>
      <c r="B90" s="178" t="s">
        <v>1375</v>
      </c>
      <c r="C90" s="177">
        <v>20</v>
      </c>
      <c r="D90" s="177">
        <v>5</v>
      </c>
      <c r="E90" s="177">
        <v>10</v>
      </c>
      <c r="F90" s="177">
        <v>10</v>
      </c>
      <c r="G90" s="177">
        <f t="shared" si="3"/>
        <v>45</v>
      </c>
      <c r="H90" s="177">
        <v>49</v>
      </c>
      <c r="I90" s="177" t="s">
        <v>1857</v>
      </c>
    </row>
    <row r="91" spans="1:7" ht="12.75">
      <c r="A91" s="178" t="s">
        <v>1376</v>
      </c>
      <c r="B91" s="178" t="s">
        <v>1377</v>
      </c>
      <c r="C91" s="177">
        <v>11</v>
      </c>
      <c r="D91" s="177">
        <v>5</v>
      </c>
      <c r="E91" s="177">
        <v>8</v>
      </c>
      <c r="F91" s="177">
        <v>10</v>
      </c>
      <c r="G91" s="177">
        <f t="shared" si="3"/>
        <v>34</v>
      </c>
    </row>
    <row r="92" spans="1:7" ht="12.75">
      <c r="A92" s="178" t="s">
        <v>1378</v>
      </c>
      <c r="B92" s="178" t="s">
        <v>1379</v>
      </c>
      <c r="C92" s="177">
        <v>14</v>
      </c>
      <c r="D92" s="177">
        <v>5</v>
      </c>
      <c r="E92" s="177">
        <v>6</v>
      </c>
      <c r="F92" s="177">
        <v>10</v>
      </c>
      <c r="G92" s="177">
        <f t="shared" si="3"/>
        <v>35</v>
      </c>
    </row>
    <row r="93" spans="1:7" ht="12.75">
      <c r="A93" s="178" t="s">
        <v>1380</v>
      </c>
      <c r="B93" s="178" t="s">
        <v>1381</v>
      </c>
      <c r="C93" s="177">
        <v>9</v>
      </c>
      <c r="D93" s="177">
        <v>5</v>
      </c>
      <c r="E93" s="177">
        <v>6</v>
      </c>
      <c r="F93" s="177">
        <v>5</v>
      </c>
      <c r="G93" s="177">
        <f t="shared" si="3"/>
        <v>25</v>
      </c>
    </row>
    <row r="94" spans="1:7" ht="12.75">
      <c r="A94" s="178" t="s">
        <v>1382</v>
      </c>
      <c r="B94" s="178" t="s">
        <v>1383</v>
      </c>
      <c r="C94" s="177">
        <v>6</v>
      </c>
      <c r="D94" s="177">
        <v>3</v>
      </c>
      <c r="E94" s="177">
        <v>4</v>
      </c>
      <c r="F94" s="177">
        <v>10</v>
      </c>
      <c r="G94" s="177">
        <f t="shared" si="3"/>
        <v>23</v>
      </c>
    </row>
    <row r="95" spans="1:9" ht="12.75">
      <c r="A95" s="178" t="s">
        <v>1384</v>
      </c>
      <c r="B95" s="178" t="s">
        <v>1385</v>
      </c>
      <c r="C95" s="177">
        <v>12</v>
      </c>
      <c r="D95" s="177">
        <v>5</v>
      </c>
      <c r="E95" s="177">
        <v>8</v>
      </c>
      <c r="G95" s="177">
        <f t="shared" si="3"/>
        <v>25</v>
      </c>
      <c r="H95" s="177">
        <v>29</v>
      </c>
      <c r="I95" s="177" t="s">
        <v>1760</v>
      </c>
    </row>
    <row r="96" spans="1:9" ht="12.75">
      <c r="A96" s="178" t="s">
        <v>1386</v>
      </c>
      <c r="B96" s="178" t="s">
        <v>1387</v>
      </c>
      <c r="C96" s="177">
        <v>13</v>
      </c>
      <c r="D96" s="177">
        <v>5</v>
      </c>
      <c r="E96" s="177">
        <v>7</v>
      </c>
      <c r="F96" s="177">
        <v>5</v>
      </c>
      <c r="G96" s="177">
        <f t="shared" si="3"/>
        <v>30</v>
      </c>
      <c r="H96" s="177">
        <v>43</v>
      </c>
      <c r="I96" s="177" t="s">
        <v>1745</v>
      </c>
    </row>
    <row r="97" spans="1:15" ht="12.75">
      <c r="A97" s="178" t="s">
        <v>1388</v>
      </c>
      <c r="B97" s="178" t="s">
        <v>1389</v>
      </c>
      <c r="C97" s="177">
        <v>18</v>
      </c>
      <c r="D97" s="177">
        <v>5</v>
      </c>
      <c r="E97" s="177">
        <v>10</v>
      </c>
      <c r="F97" s="177">
        <v>10</v>
      </c>
      <c r="G97" s="177">
        <f t="shared" si="3"/>
        <v>43</v>
      </c>
      <c r="H97" s="177">
        <v>45</v>
      </c>
      <c r="I97" s="177" t="s">
        <v>1390</v>
      </c>
      <c r="O97" s="221"/>
    </row>
    <row r="98" spans="1:2" ht="12.75">
      <c r="A98" s="178" t="s">
        <v>445</v>
      </c>
      <c r="B98" s="178" t="s">
        <v>446</v>
      </c>
    </row>
    <row r="99" spans="1:7" ht="12.75">
      <c r="A99" s="178" t="s">
        <v>1391</v>
      </c>
      <c r="B99" s="178" t="s">
        <v>1392</v>
      </c>
      <c r="C99" s="177">
        <v>12</v>
      </c>
      <c r="D99" s="177">
        <v>5</v>
      </c>
      <c r="E99" s="177">
        <v>7</v>
      </c>
      <c r="F99" s="177">
        <v>10</v>
      </c>
      <c r="G99" s="177">
        <f aca="true" t="shared" si="4" ref="G99:G119">SUM(C99:F99)</f>
        <v>34</v>
      </c>
    </row>
    <row r="100" spans="1:9" ht="12.75">
      <c r="A100" s="178" t="s">
        <v>1393</v>
      </c>
      <c r="B100" s="178" t="s">
        <v>1394</v>
      </c>
      <c r="C100" s="177">
        <v>15</v>
      </c>
      <c r="D100" s="177">
        <v>5</v>
      </c>
      <c r="E100" s="177">
        <v>3</v>
      </c>
      <c r="G100" s="177">
        <f t="shared" si="4"/>
        <v>23</v>
      </c>
      <c r="H100" s="177">
        <v>30</v>
      </c>
      <c r="I100" s="177" t="s">
        <v>1395</v>
      </c>
    </row>
    <row r="101" spans="1:9" ht="12.75">
      <c r="A101" s="178" t="s">
        <v>1396</v>
      </c>
      <c r="B101" s="178" t="s">
        <v>454</v>
      </c>
      <c r="C101" s="177">
        <v>16</v>
      </c>
      <c r="D101" s="177">
        <v>5</v>
      </c>
      <c r="E101" s="177">
        <v>10</v>
      </c>
      <c r="F101" s="177">
        <v>10</v>
      </c>
      <c r="G101" s="177">
        <f t="shared" si="4"/>
        <v>41</v>
      </c>
      <c r="H101" s="177">
        <v>42</v>
      </c>
      <c r="I101" s="177" t="s">
        <v>1716</v>
      </c>
    </row>
    <row r="102" spans="1:8" ht="12.75">
      <c r="A102" s="178" t="s">
        <v>1397</v>
      </c>
      <c r="B102" s="178" t="s">
        <v>1398</v>
      </c>
      <c r="C102" s="177">
        <v>10</v>
      </c>
      <c r="D102" s="177">
        <v>5</v>
      </c>
      <c r="E102" s="177">
        <v>8</v>
      </c>
      <c r="F102" s="177">
        <v>10</v>
      </c>
      <c r="G102" s="177">
        <f t="shared" si="4"/>
        <v>33</v>
      </c>
      <c r="H102" s="177">
        <v>32</v>
      </c>
    </row>
    <row r="103" spans="1:9" ht="12.75">
      <c r="A103" s="178" t="s">
        <v>455</v>
      </c>
      <c r="B103" s="178" t="s">
        <v>456</v>
      </c>
      <c r="C103" s="177">
        <v>18</v>
      </c>
      <c r="D103" s="177">
        <v>5</v>
      </c>
      <c r="E103" s="177">
        <v>5</v>
      </c>
      <c r="G103" s="177">
        <f t="shared" si="4"/>
        <v>28</v>
      </c>
      <c r="H103" s="177">
        <v>34</v>
      </c>
      <c r="I103" s="177" t="s">
        <v>1736</v>
      </c>
    </row>
    <row r="104" spans="1:9" ht="12.75">
      <c r="A104" s="178" t="s">
        <v>1399</v>
      </c>
      <c r="B104" s="178" t="s">
        <v>1400</v>
      </c>
      <c r="C104" s="177">
        <v>8</v>
      </c>
      <c r="D104" s="177">
        <v>4</v>
      </c>
      <c r="E104" s="177">
        <v>4</v>
      </c>
      <c r="F104" s="177">
        <v>10</v>
      </c>
      <c r="G104" s="177">
        <f t="shared" si="4"/>
        <v>26</v>
      </c>
      <c r="H104" s="177">
        <v>28</v>
      </c>
      <c r="I104" s="177" t="s">
        <v>1760</v>
      </c>
    </row>
    <row r="105" spans="1:9" ht="12.75">
      <c r="A105" s="178" t="s">
        <v>1401</v>
      </c>
      <c r="B105" s="178" t="s">
        <v>1402</v>
      </c>
      <c r="C105" s="177">
        <v>12</v>
      </c>
      <c r="D105" s="177">
        <v>4</v>
      </c>
      <c r="E105" s="177">
        <v>4</v>
      </c>
      <c r="F105" s="177">
        <v>10</v>
      </c>
      <c r="G105" s="177">
        <f t="shared" si="4"/>
        <v>30</v>
      </c>
      <c r="H105" s="177">
        <v>30</v>
      </c>
      <c r="I105" s="177" t="s">
        <v>1822</v>
      </c>
    </row>
    <row r="106" spans="1:7" ht="12.75">
      <c r="A106" s="178" t="s">
        <v>1403</v>
      </c>
      <c r="B106" s="178" t="s">
        <v>1404</v>
      </c>
      <c r="C106" s="177">
        <v>11</v>
      </c>
      <c r="D106" s="177">
        <v>5</v>
      </c>
      <c r="E106" s="177">
        <v>5</v>
      </c>
      <c r="F106" s="177">
        <v>10</v>
      </c>
      <c r="G106" s="177">
        <f t="shared" si="4"/>
        <v>31</v>
      </c>
    </row>
    <row r="107" spans="1:7" ht="12.75">
      <c r="A107" s="178" t="s">
        <v>1405</v>
      </c>
      <c r="B107" s="178" t="s">
        <v>1406</v>
      </c>
      <c r="C107" s="177">
        <v>17</v>
      </c>
      <c r="D107" s="177">
        <v>4</v>
      </c>
      <c r="E107" s="177">
        <v>4</v>
      </c>
      <c r="F107" s="177">
        <v>10</v>
      </c>
      <c r="G107" s="177">
        <f t="shared" si="4"/>
        <v>35</v>
      </c>
    </row>
    <row r="108" spans="1:10" ht="12.75">
      <c r="A108" s="178" t="s">
        <v>1407</v>
      </c>
      <c r="B108" s="178" t="s">
        <v>1408</v>
      </c>
      <c r="C108" s="177">
        <v>15</v>
      </c>
      <c r="D108" s="177">
        <v>5</v>
      </c>
      <c r="E108" s="177">
        <v>4</v>
      </c>
      <c r="F108" s="177">
        <v>5</v>
      </c>
      <c r="G108" s="177">
        <f t="shared" si="4"/>
        <v>29</v>
      </c>
      <c r="H108" s="177">
        <v>28</v>
      </c>
      <c r="I108" s="177" t="s">
        <v>1409</v>
      </c>
      <c r="J108" s="177" t="s">
        <v>2089</v>
      </c>
    </row>
    <row r="109" spans="1:9" ht="12.75">
      <c r="A109" s="178" t="s">
        <v>1410</v>
      </c>
      <c r="B109" s="178" t="s">
        <v>1411</v>
      </c>
      <c r="C109" s="177">
        <v>19</v>
      </c>
      <c r="D109" s="177">
        <v>5</v>
      </c>
      <c r="E109" s="177">
        <v>10</v>
      </c>
      <c r="F109" s="177">
        <v>10</v>
      </c>
      <c r="G109" s="177">
        <f t="shared" si="4"/>
        <v>44</v>
      </c>
      <c r="H109" s="177">
        <v>38</v>
      </c>
      <c r="I109" s="177" t="s">
        <v>1722</v>
      </c>
    </row>
    <row r="110" spans="1:7" ht="12.75">
      <c r="A110" s="178" t="s">
        <v>1412</v>
      </c>
      <c r="B110" s="178" t="s">
        <v>1413</v>
      </c>
      <c r="C110" s="177">
        <v>13</v>
      </c>
      <c r="D110" s="177">
        <v>5</v>
      </c>
      <c r="E110" s="177">
        <v>4</v>
      </c>
      <c r="F110" s="177">
        <v>5</v>
      </c>
      <c r="G110" s="177">
        <f t="shared" si="4"/>
        <v>27</v>
      </c>
    </row>
    <row r="111" spans="1:9" ht="12.75">
      <c r="A111" s="178" t="s">
        <v>1414</v>
      </c>
      <c r="B111" s="178" t="s">
        <v>1415</v>
      </c>
      <c r="C111" s="177">
        <v>15</v>
      </c>
      <c r="D111" s="177">
        <v>5</v>
      </c>
      <c r="E111" s="177">
        <v>1</v>
      </c>
      <c r="F111" s="177">
        <v>10</v>
      </c>
      <c r="G111" s="177">
        <f t="shared" si="4"/>
        <v>31</v>
      </c>
      <c r="H111" s="177">
        <v>31</v>
      </c>
      <c r="I111" s="177" t="s">
        <v>1736</v>
      </c>
    </row>
    <row r="112" spans="1:9" ht="12.75">
      <c r="A112" s="178" t="s">
        <v>1416</v>
      </c>
      <c r="B112" s="178" t="s">
        <v>1417</v>
      </c>
      <c r="C112" s="177">
        <v>14</v>
      </c>
      <c r="D112" s="177">
        <v>5</v>
      </c>
      <c r="E112" s="177">
        <v>1</v>
      </c>
      <c r="F112" s="177">
        <v>5</v>
      </c>
      <c r="G112" s="177">
        <f t="shared" si="4"/>
        <v>25</v>
      </c>
      <c r="H112" s="177">
        <v>28</v>
      </c>
      <c r="I112" s="177" t="s">
        <v>1395</v>
      </c>
    </row>
    <row r="113" spans="1:11" ht="12.75">
      <c r="A113" s="178" t="s">
        <v>1418</v>
      </c>
      <c r="B113" s="178" t="s">
        <v>1419</v>
      </c>
      <c r="C113" s="177">
        <v>11</v>
      </c>
      <c r="D113" s="177">
        <v>5</v>
      </c>
      <c r="E113" s="177">
        <v>5</v>
      </c>
      <c r="F113" s="177">
        <v>5</v>
      </c>
      <c r="G113" s="177">
        <f t="shared" si="4"/>
        <v>26</v>
      </c>
      <c r="H113" s="177">
        <v>31</v>
      </c>
      <c r="I113" s="177">
        <v>57</v>
      </c>
      <c r="J113" s="177">
        <v>6</v>
      </c>
      <c r="K113" s="177" t="s">
        <v>2299</v>
      </c>
    </row>
    <row r="114" spans="1:9" ht="12.75">
      <c r="A114" s="178" t="s">
        <v>1420</v>
      </c>
      <c r="B114" s="178" t="s">
        <v>1421</v>
      </c>
      <c r="C114" s="177">
        <v>18</v>
      </c>
      <c r="D114" s="177">
        <v>5</v>
      </c>
      <c r="E114" s="177">
        <v>10</v>
      </c>
      <c r="F114" s="177">
        <v>10</v>
      </c>
      <c r="G114" s="177">
        <f t="shared" si="4"/>
        <v>43</v>
      </c>
      <c r="H114" s="177">
        <v>50</v>
      </c>
      <c r="I114" s="177" t="s">
        <v>1422</v>
      </c>
    </row>
    <row r="115" spans="1:8" s="181" customFormat="1" ht="12.75">
      <c r="A115" s="178" t="s">
        <v>467</v>
      </c>
      <c r="B115" s="178" t="s">
        <v>468</v>
      </c>
      <c r="C115" s="181">
        <v>12</v>
      </c>
      <c r="D115" s="181">
        <v>4</v>
      </c>
      <c r="E115" s="181">
        <v>3</v>
      </c>
      <c r="F115" s="181">
        <v>10</v>
      </c>
      <c r="G115" s="181">
        <f t="shared" si="4"/>
        <v>29</v>
      </c>
      <c r="H115" s="181">
        <v>57</v>
      </c>
    </row>
    <row r="116" spans="1:9" ht="12.75">
      <c r="A116" s="178" t="s">
        <v>1423</v>
      </c>
      <c r="B116" s="178" t="s">
        <v>1424</v>
      </c>
      <c r="C116" s="177">
        <v>19</v>
      </c>
      <c r="D116" s="177">
        <v>5</v>
      </c>
      <c r="E116" s="177">
        <v>10</v>
      </c>
      <c r="F116" s="177">
        <v>10</v>
      </c>
      <c r="G116" s="177">
        <f t="shared" si="4"/>
        <v>44</v>
      </c>
      <c r="H116" s="177">
        <v>28</v>
      </c>
      <c r="I116" s="177" t="s">
        <v>1425</v>
      </c>
    </row>
    <row r="117" spans="1:7" ht="12.75">
      <c r="A117" s="178" t="s">
        <v>1426</v>
      </c>
      <c r="B117" s="178" t="s">
        <v>1427</v>
      </c>
      <c r="C117" s="177">
        <v>11</v>
      </c>
      <c r="D117" s="177">
        <v>5</v>
      </c>
      <c r="E117" s="177">
        <v>5</v>
      </c>
      <c r="F117" s="177">
        <v>5</v>
      </c>
      <c r="G117" s="177">
        <f t="shared" si="4"/>
        <v>26</v>
      </c>
    </row>
    <row r="118" spans="1:9" ht="12.75">
      <c r="A118" s="178" t="s">
        <v>1428</v>
      </c>
      <c r="B118" s="178" t="s">
        <v>1429</v>
      </c>
      <c r="C118" s="177">
        <v>18</v>
      </c>
      <c r="D118" s="177">
        <v>5</v>
      </c>
      <c r="E118" s="177">
        <v>9</v>
      </c>
      <c r="F118" s="177">
        <v>10</v>
      </c>
      <c r="G118" s="177">
        <f t="shared" si="4"/>
        <v>42</v>
      </c>
      <c r="H118" s="177">
        <v>44</v>
      </c>
      <c r="I118" s="177" t="s">
        <v>1430</v>
      </c>
    </row>
    <row r="119" spans="1:9" ht="12.75">
      <c r="A119" s="178" t="s">
        <v>1431</v>
      </c>
      <c r="B119" s="178" t="s">
        <v>1432</v>
      </c>
      <c r="C119" s="177">
        <v>15</v>
      </c>
      <c r="D119" s="177">
        <v>5</v>
      </c>
      <c r="E119" s="177">
        <v>8</v>
      </c>
      <c r="G119" s="177">
        <f t="shared" si="4"/>
        <v>28</v>
      </c>
      <c r="H119" s="177">
        <v>28</v>
      </c>
      <c r="I119" s="177" t="s">
        <v>1792</v>
      </c>
    </row>
    <row r="120" spans="1:9" ht="12.75">
      <c r="A120" s="178" t="s">
        <v>1433</v>
      </c>
      <c r="B120" s="178" t="s">
        <v>1434</v>
      </c>
      <c r="C120" s="177" t="s">
        <v>1435</v>
      </c>
      <c r="D120" s="177">
        <v>5</v>
      </c>
      <c r="E120" s="177">
        <v>10</v>
      </c>
      <c r="F120" s="177">
        <v>10</v>
      </c>
      <c r="G120" s="177" t="s">
        <v>1436</v>
      </c>
      <c r="H120" s="177">
        <v>30</v>
      </c>
      <c r="I120" s="177" t="s">
        <v>4893</v>
      </c>
    </row>
    <row r="121" spans="1:9" ht="12.75">
      <c r="A121" s="178" t="s">
        <v>4894</v>
      </c>
      <c r="B121" s="178" t="s">
        <v>4895</v>
      </c>
      <c r="C121" s="177">
        <v>12</v>
      </c>
      <c r="D121" s="177">
        <v>5</v>
      </c>
      <c r="E121" s="177">
        <v>8</v>
      </c>
      <c r="F121" s="177">
        <v>10</v>
      </c>
      <c r="G121" s="177">
        <f aca="true" t="shared" si="5" ref="G121:G129">SUM(C121:F121)</f>
        <v>35</v>
      </c>
      <c r="H121" s="177">
        <v>37</v>
      </c>
      <c r="I121" s="177" t="s">
        <v>1425</v>
      </c>
    </row>
    <row r="122" spans="1:9" ht="12.75">
      <c r="A122" s="178" t="s">
        <v>4896</v>
      </c>
      <c r="B122" s="178" t="s">
        <v>4897</v>
      </c>
      <c r="C122" s="177">
        <v>15</v>
      </c>
      <c r="D122" s="177">
        <v>5</v>
      </c>
      <c r="E122" s="177">
        <v>8</v>
      </c>
      <c r="F122" s="177">
        <v>10</v>
      </c>
      <c r="G122" s="177">
        <f t="shared" si="5"/>
        <v>38</v>
      </c>
      <c r="H122" s="177">
        <v>31</v>
      </c>
      <c r="I122" s="177" t="s">
        <v>4898</v>
      </c>
    </row>
    <row r="123" spans="1:9" ht="12.75">
      <c r="A123" s="178" t="s">
        <v>4899</v>
      </c>
      <c r="B123" s="178" t="s">
        <v>4900</v>
      </c>
      <c r="C123" s="177">
        <v>12</v>
      </c>
      <c r="D123" s="177">
        <v>5</v>
      </c>
      <c r="E123" s="177">
        <v>10</v>
      </c>
      <c r="F123" s="177">
        <v>10</v>
      </c>
      <c r="G123" s="177">
        <f t="shared" si="5"/>
        <v>37</v>
      </c>
      <c r="H123" s="177">
        <v>39</v>
      </c>
      <c r="I123" s="177" t="s">
        <v>1842</v>
      </c>
    </row>
    <row r="124" spans="1:7" ht="12.75">
      <c r="A124" s="178" t="s">
        <v>477</v>
      </c>
      <c r="B124" s="178" t="s">
        <v>478</v>
      </c>
      <c r="C124" s="177">
        <v>8</v>
      </c>
      <c r="D124" s="177">
        <v>5</v>
      </c>
      <c r="E124" s="177">
        <v>5</v>
      </c>
      <c r="F124" s="177">
        <v>5</v>
      </c>
      <c r="G124" s="177">
        <f t="shared" si="5"/>
        <v>23</v>
      </c>
    </row>
    <row r="125" spans="1:9" ht="12.75">
      <c r="A125" s="178" t="s">
        <v>4901</v>
      </c>
      <c r="B125" s="178" t="s">
        <v>4902</v>
      </c>
      <c r="C125" s="177">
        <v>16</v>
      </c>
      <c r="D125" s="177">
        <v>5</v>
      </c>
      <c r="E125" s="177">
        <v>3</v>
      </c>
      <c r="F125" s="177">
        <v>10</v>
      </c>
      <c r="G125" s="177">
        <f t="shared" si="5"/>
        <v>34</v>
      </c>
      <c r="H125" s="177">
        <v>30</v>
      </c>
      <c r="I125" s="177" t="s">
        <v>2056</v>
      </c>
    </row>
    <row r="126" spans="1:7" ht="12.75">
      <c r="A126" s="178" t="s">
        <v>4903</v>
      </c>
      <c r="B126" s="178" t="s">
        <v>4904</v>
      </c>
      <c r="D126" s="177">
        <v>2</v>
      </c>
      <c r="E126" s="177">
        <v>3</v>
      </c>
      <c r="F126" s="177">
        <v>5</v>
      </c>
      <c r="G126" s="177">
        <f t="shared" si="5"/>
        <v>10</v>
      </c>
    </row>
    <row r="127" spans="1:9" ht="12.75">
      <c r="A127" s="178" t="s">
        <v>4905</v>
      </c>
      <c r="B127" s="178" t="s">
        <v>4906</v>
      </c>
      <c r="C127" s="177">
        <v>16</v>
      </c>
      <c r="D127" s="177">
        <v>5</v>
      </c>
      <c r="E127" s="177">
        <v>5</v>
      </c>
      <c r="F127" s="177">
        <v>10</v>
      </c>
      <c r="G127" s="177">
        <f t="shared" si="5"/>
        <v>36</v>
      </c>
      <c r="H127" s="177">
        <v>40</v>
      </c>
      <c r="I127" s="177" t="s">
        <v>1842</v>
      </c>
    </row>
    <row r="128" spans="1:9" ht="12.75">
      <c r="A128" s="178" t="s">
        <v>4907</v>
      </c>
      <c r="B128" s="178" t="s">
        <v>4908</v>
      </c>
      <c r="C128" s="177">
        <v>13</v>
      </c>
      <c r="D128" s="177">
        <v>5</v>
      </c>
      <c r="E128" s="177">
        <v>5</v>
      </c>
      <c r="G128" s="177">
        <f t="shared" si="5"/>
        <v>23</v>
      </c>
      <c r="H128" s="177">
        <v>28</v>
      </c>
      <c r="I128" s="177" t="s">
        <v>1742</v>
      </c>
    </row>
    <row r="129" spans="1:9" ht="12.75">
      <c r="A129" s="178" t="s">
        <v>4909</v>
      </c>
      <c r="B129" s="178" t="s">
        <v>4910</v>
      </c>
      <c r="C129" s="177">
        <v>15</v>
      </c>
      <c r="D129" s="177">
        <v>5</v>
      </c>
      <c r="E129" s="177">
        <v>8</v>
      </c>
      <c r="F129" s="177">
        <v>10</v>
      </c>
      <c r="G129" s="177">
        <f t="shared" si="5"/>
        <v>38</v>
      </c>
      <c r="H129" s="177">
        <v>28</v>
      </c>
      <c r="I129" s="177" t="s">
        <v>1748</v>
      </c>
    </row>
    <row r="130" spans="1:7" ht="12.75">
      <c r="A130" s="178" t="s">
        <v>4911</v>
      </c>
      <c r="B130" s="178" t="s">
        <v>4912</v>
      </c>
      <c r="C130" s="177" t="s">
        <v>1435</v>
      </c>
      <c r="D130" s="177">
        <v>5</v>
      </c>
      <c r="E130" s="177">
        <v>10</v>
      </c>
      <c r="F130" s="177">
        <v>10</v>
      </c>
      <c r="G130" s="177" t="s">
        <v>1436</v>
      </c>
    </row>
    <row r="131" spans="1:9" ht="12.75">
      <c r="A131" s="178" t="s">
        <v>4913</v>
      </c>
      <c r="B131" s="178" t="s">
        <v>4914</v>
      </c>
      <c r="C131" s="177">
        <v>18</v>
      </c>
      <c r="D131" s="177">
        <v>5</v>
      </c>
      <c r="E131" s="177">
        <v>5</v>
      </c>
      <c r="F131" s="177">
        <v>5</v>
      </c>
      <c r="G131" s="177">
        <f aca="true" t="shared" si="6" ref="G131:G136">SUM(C131:F131)</f>
        <v>33</v>
      </c>
      <c r="H131" s="177">
        <v>28</v>
      </c>
      <c r="I131" s="177" t="s">
        <v>4915</v>
      </c>
    </row>
    <row r="132" spans="1:9" ht="12.75">
      <c r="A132" s="178" t="s">
        <v>4916</v>
      </c>
      <c r="B132" s="178" t="s">
        <v>4917</v>
      </c>
      <c r="C132" s="177">
        <v>16</v>
      </c>
      <c r="D132" s="177">
        <v>5</v>
      </c>
      <c r="E132" s="177">
        <v>8</v>
      </c>
      <c r="F132" s="177">
        <v>10</v>
      </c>
      <c r="G132" s="177">
        <f t="shared" si="6"/>
        <v>39</v>
      </c>
      <c r="H132" s="177">
        <v>31</v>
      </c>
      <c r="I132" s="177" t="s">
        <v>1854</v>
      </c>
    </row>
    <row r="133" spans="1:9" ht="12.75">
      <c r="A133" s="178" t="s">
        <v>4918</v>
      </c>
      <c r="B133" s="178" t="s">
        <v>4919</v>
      </c>
      <c r="C133" s="177">
        <v>9</v>
      </c>
      <c r="D133" s="177">
        <v>4</v>
      </c>
      <c r="E133" s="177">
        <v>5</v>
      </c>
      <c r="F133" s="177">
        <v>10</v>
      </c>
      <c r="G133" s="177">
        <f t="shared" si="6"/>
        <v>28</v>
      </c>
      <c r="H133" s="177">
        <v>35</v>
      </c>
      <c r="I133" s="177" t="s">
        <v>1739</v>
      </c>
    </row>
    <row r="134" spans="1:7" ht="12.75">
      <c r="A134" s="178" t="s">
        <v>4920</v>
      </c>
      <c r="B134" s="178" t="s">
        <v>4921</v>
      </c>
      <c r="C134" s="177">
        <v>4</v>
      </c>
      <c r="D134" s="177">
        <v>5</v>
      </c>
      <c r="E134" s="177">
        <v>9</v>
      </c>
      <c r="F134" s="177">
        <v>5</v>
      </c>
      <c r="G134" s="177">
        <f t="shared" si="6"/>
        <v>23</v>
      </c>
    </row>
    <row r="135" spans="1:9" ht="12.75">
      <c r="A135" s="178" t="s">
        <v>4922</v>
      </c>
      <c r="B135" s="178" t="s">
        <v>4923</v>
      </c>
      <c r="C135" s="177">
        <v>12</v>
      </c>
      <c r="D135" s="177">
        <v>5</v>
      </c>
      <c r="E135" s="177">
        <v>5</v>
      </c>
      <c r="F135" s="177">
        <v>10</v>
      </c>
      <c r="G135" s="177">
        <f t="shared" si="6"/>
        <v>32</v>
      </c>
      <c r="H135" s="177">
        <v>31</v>
      </c>
      <c r="I135" s="177" t="s">
        <v>1739</v>
      </c>
    </row>
    <row r="136" spans="1:9" ht="12.75">
      <c r="A136" s="178" t="s">
        <v>4924</v>
      </c>
      <c r="B136" s="178" t="s">
        <v>4925</v>
      </c>
      <c r="C136" s="177">
        <v>18</v>
      </c>
      <c r="D136" s="177">
        <v>5</v>
      </c>
      <c r="E136" s="177">
        <v>10</v>
      </c>
      <c r="F136" s="177">
        <v>10</v>
      </c>
      <c r="G136" s="177">
        <f t="shared" si="6"/>
        <v>43</v>
      </c>
      <c r="H136" s="177">
        <v>51</v>
      </c>
      <c r="I136" s="177" t="s">
        <v>1857</v>
      </c>
    </row>
    <row r="137" spans="1:2" ht="12.75">
      <c r="A137" s="178" t="s">
        <v>4926</v>
      </c>
      <c r="B137" s="178" t="s">
        <v>4927</v>
      </c>
    </row>
    <row r="138" spans="1:9" ht="12.75">
      <c r="A138" s="178" t="s">
        <v>4928</v>
      </c>
      <c r="B138" s="178" t="s">
        <v>4929</v>
      </c>
      <c r="C138" s="177">
        <v>13</v>
      </c>
      <c r="D138" s="177">
        <v>5</v>
      </c>
      <c r="E138" s="177">
        <v>5</v>
      </c>
      <c r="F138" s="177">
        <v>10</v>
      </c>
      <c r="G138" s="177">
        <f>SUM(C138:F138)</f>
        <v>33</v>
      </c>
      <c r="H138" s="177">
        <v>29</v>
      </c>
      <c r="I138" s="177" t="s">
        <v>1736</v>
      </c>
    </row>
    <row r="139" spans="1:9" ht="12.75">
      <c r="A139" s="178" t="s">
        <v>4930</v>
      </c>
      <c r="B139" s="178" t="s">
        <v>4931</v>
      </c>
      <c r="C139" s="177">
        <v>16</v>
      </c>
      <c r="D139" s="177">
        <v>5</v>
      </c>
      <c r="E139" s="177">
        <v>5</v>
      </c>
      <c r="F139" s="177">
        <v>5</v>
      </c>
      <c r="G139" s="177">
        <f>SUM(C139:F139)</f>
        <v>31</v>
      </c>
      <c r="H139" s="177">
        <v>40</v>
      </c>
      <c r="I139" s="177" t="s">
        <v>1830</v>
      </c>
    </row>
    <row r="140" spans="1:7" ht="12.75">
      <c r="A140" s="178" t="s">
        <v>4932</v>
      </c>
      <c r="B140" s="178" t="s">
        <v>4933</v>
      </c>
      <c r="C140" s="177">
        <v>14</v>
      </c>
      <c r="D140" s="177">
        <v>5</v>
      </c>
      <c r="E140" s="177">
        <v>4</v>
      </c>
      <c r="F140" s="177">
        <v>10</v>
      </c>
      <c r="G140" s="177">
        <f>SUM(C140:F140)</f>
        <v>33</v>
      </c>
    </row>
    <row r="141" spans="1:7" ht="12.75">
      <c r="A141" s="178" t="s">
        <v>4934</v>
      </c>
      <c r="B141" s="178" t="s">
        <v>4935</v>
      </c>
      <c r="C141" s="177">
        <v>6</v>
      </c>
      <c r="D141" s="177">
        <v>5</v>
      </c>
      <c r="E141" s="177">
        <v>7</v>
      </c>
      <c r="F141" s="177">
        <v>5</v>
      </c>
      <c r="G141" s="177">
        <f>SUM(C141:F141)</f>
        <v>23</v>
      </c>
    </row>
    <row r="142" spans="1:2" ht="12.75">
      <c r="A142" s="178" t="s">
        <v>4936</v>
      </c>
      <c r="B142" s="178" t="s">
        <v>4937</v>
      </c>
    </row>
    <row r="143" spans="1:9" ht="12.75">
      <c r="A143" s="178" t="s">
        <v>4938</v>
      </c>
      <c r="B143" s="178" t="s">
        <v>4939</v>
      </c>
      <c r="C143" s="177">
        <v>12</v>
      </c>
      <c r="D143" s="177">
        <v>5</v>
      </c>
      <c r="E143" s="177">
        <v>4</v>
      </c>
      <c r="F143" s="177">
        <v>5</v>
      </c>
      <c r="G143" s="177">
        <f>SUM(C143:F143)</f>
        <v>26</v>
      </c>
      <c r="H143" s="177">
        <v>34</v>
      </c>
      <c r="I143" s="177" t="s">
        <v>1822</v>
      </c>
    </row>
    <row r="144" spans="1:9" ht="12.75">
      <c r="A144" s="178" t="s">
        <v>4940</v>
      </c>
      <c r="B144" s="178" t="s">
        <v>4941</v>
      </c>
      <c r="C144" s="177">
        <v>16</v>
      </c>
      <c r="D144" s="177">
        <v>5</v>
      </c>
      <c r="E144" s="177">
        <v>8</v>
      </c>
      <c r="F144" s="177">
        <v>10</v>
      </c>
      <c r="G144" s="177">
        <f>SUM(C144:F144)</f>
        <v>39</v>
      </c>
      <c r="H144" s="177">
        <v>33</v>
      </c>
      <c r="I144" s="177" t="s">
        <v>1425</v>
      </c>
    </row>
    <row r="145" spans="1:9" ht="12.75">
      <c r="A145" s="178" t="s">
        <v>4942</v>
      </c>
      <c r="B145" s="178" t="s">
        <v>4943</v>
      </c>
      <c r="C145" s="177">
        <v>14</v>
      </c>
      <c r="D145" s="177">
        <v>5</v>
      </c>
      <c r="E145" s="177">
        <v>10</v>
      </c>
      <c r="F145" s="177">
        <v>10</v>
      </c>
      <c r="G145" s="177">
        <f>SUM(C145:F145)</f>
        <v>39</v>
      </c>
      <c r="H145" s="177">
        <v>28</v>
      </c>
      <c r="I145" s="177" t="s">
        <v>1797</v>
      </c>
    </row>
    <row r="146" spans="1:9" ht="12.75">
      <c r="A146" s="178" t="s">
        <v>4944</v>
      </c>
      <c r="B146" s="178" t="s">
        <v>4945</v>
      </c>
      <c r="C146" s="177">
        <v>15</v>
      </c>
      <c r="D146" s="177">
        <v>5</v>
      </c>
      <c r="E146" s="177">
        <v>10</v>
      </c>
      <c r="F146" s="177">
        <v>10</v>
      </c>
      <c r="G146" s="177">
        <f>SUM(C146:F146)</f>
        <v>40</v>
      </c>
      <c r="H146" s="177">
        <v>28</v>
      </c>
      <c r="I146" s="177" t="s">
        <v>1770</v>
      </c>
    </row>
    <row r="147" spans="1:9" ht="12.75">
      <c r="A147" s="178" t="s">
        <v>4946</v>
      </c>
      <c r="B147" s="178" t="s">
        <v>4947</v>
      </c>
      <c r="C147" s="177" t="s">
        <v>4948</v>
      </c>
      <c r="D147" s="177">
        <v>5</v>
      </c>
      <c r="E147" s="177">
        <v>5</v>
      </c>
      <c r="F147" s="177">
        <v>5</v>
      </c>
      <c r="G147" s="177" t="s">
        <v>4949</v>
      </c>
      <c r="H147" s="177">
        <v>28</v>
      </c>
      <c r="I147" s="177" t="s">
        <v>1835</v>
      </c>
    </row>
    <row r="148" spans="1:9" ht="12.75">
      <c r="A148" s="178" t="s">
        <v>4950</v>
      </c>
      <c r="B148" s="178" t="s">
        <v>4951</v>
      </c>
      <c r="C148" s="177">
        <v>14</v>
      </c>
      <c r="D148" s="177">
        <v>5</v>
      </c>
      <c r="E148" s="177">
        <v>5</v>
      </c>
      <c r="G148" s="177">
        <f>SUM(C148:F148)</f>
        <v>24</v>
      </c>
      <c r="H148" s="177">
        <v>32</v>
      </c>
      <c r="I148" s="177" t="s">
        <v>1792</v>
      </c>
    </row>
    <row r="149" spans="1:2" ht="12.75">
      <c r="A149" s="178" t="s">
        <v>4952</v>
      </c>
      <c r="B149" s="178" t="s">
        <v>4953</v>
      </c>
    </row>
    <row r="150" spans="1:9" ht="12.75">
      <c r="A150" s="178" t="s">
        <v>4954</v>
      </c>
      <c r="B150" s="178" t="s">
        <v>4955</v>
      </c>
      <c r="C150" s="177">
        <v>12</v>
      </c>
      <c r="D150" s="177">
        <v>5</v>
      </c>
      <c r="E150" s="177">
        <v>9</v>
      </c>
      <c r="F150" s="177">
        <v>10</v>
      </c>
      <c r="G150" s="177">
        <f aca="true" t="shared" si="7" ref="G150:G160">SUM(C150:F150)</f>
        <v>36</v>
      </c>
      <c r="H150" s="177">
        <v>28</v>
      </c>
      <c r="I150" s="177" t="s">
        <v>2056</v>
      </c>
    </row>
    <row r="151" spans="1:9" ht="12.75">
      <c r="A151" s="178" t="s">
        <v>4956</v>
      </c>
      <c r="B151" s="178" t="s">
        <v>4957</v>
      </c>
      <c r="C151" s="177">
        <v>7</v>
      </c>
      <c r="D151" s="177">
        <v>5</v>
      </c>
      <c r="E151" s="177">
        <v>6</v>
      </c>
      <c r="F151" s="177">
        <v>5</v>
      </c>
      <c r="G151" s="177">
        <f t="shared" si="7"/>
        <v>23</v>
      </c>
      <c r="H151" s="177">
        <v>35</v>
      </c>
      <c r="I151" s="177" t="s">
        <v>1815</v>
      </c>
    </row>
    <row r="152" spans="1:7" ht="12.75">
      <c r="A152" s="178" t="s">
        <v>4958</v>
      </c>
      <c r="B152" s="178" t="s">
        <v>4959</v>
      </c>
      <c r="C152" s="177">
        <v>9</v>
      </c>
      <c r="D152" s="177">
        <v>5</v>
      </c>
      <c r="E152" s="177">
        <v>6</v>
      </c>
      <c r="F152" s="177">
        <v>5</v>
      </c>
      <c r="G152" s="177">
        <f t="shared" si="7"/>
        <v>25</v>
      </c>
    </row>
    <row r="153" spans="1:9" ht="12.75">
      <c r="A153" s="178" t="s">
        <v>4960</v>
      </c>
      <c r="B153" s="178" t="s">
        <v>4961</v>
      </c>
      <c r="C153" s="177">
        <v>14</v>
      </c>
      <c r="D153" s="177">
        <v>5</v>
      </c>
      <c r="E153" s="177">
        <v>7</v>
      </c>
      <c r="F153" s="177">
        <v>10</v>
      </c>
      <c r="G153" s="177">
        <f t="shared" si="7"/>
        <v>36</v>
      </c>
      <c r="H153" s="177">
        <v>39</v>
      </c>
      <c r="I153" s="177" t="s">
        <v>1753</v>
      </c>
    </row>
    <row r="154" spans="1:9" ht="12.75">
      <c r="A154" s="178" t="s">
        <v>4962</v>
      </c>
      <c r="B154" s="178" t="s">
        <v>4963</v>
      </c>
      <c r="C154" s="177">
        <v>18</v>
      </c>
      <c r="D154" s="177">
        <v>5</v>
      </c>
      <c r="E154" s="177">
        <v>10</v>
      </c>
      <c r="G154" s="177">
        <f t="shared" si="7"/>
        <v>33</v>
      </c>
      <c r="H154" s="177">
        <v>40</v>
      </c>
      <c r="I154" s="177" t="s">
        <v>1745</v>
      </c>
    </row>
    <row r="155" spans="1:9" ht="12.75">
      <c r="A155" s="178" t="s">
        <v>4964</v>
      </c>
      <c r="B155" s="178" t="s">
        <v>4965</v>
      </c>
      <c r="C155" s="177">
        <v>16</v>
      </c>
      <c r="D155" s="177">
        <v>5</v>
      </c>
      <c r="E155" s="177">
        <v>7</v>
      </c>
      <c r="G155" s="177">
        <f t="shared" si="7"/>
        <v>28</v>
      </c>
      <c r="H155" s="177">
        <v>28</v>
      </c>
      <c r="I155" s="177" t="s">
        <v>1792</v>
      </c>
    </row>
    <row r="156" spans="1:7" ht="12.75">
      <c r="A156" s="178" t="s">
        <v>4966</v>
      </c>
      <c r="B156" s="178" t="s">
        <v>4967</v>
      </c>
      <c r="C156" s="177">
        <v>13</v>
      </c>
      <c r="D156" s="177">
        <v>5</v>
      </c>
      <c r="E156" s="177">
        <v>4</v>
      </c>
      <c r="F156" s="177">
        <v>5</v>
      </c>
      <c r="G156" s="177">
        <f t="shared" si="7"/>
        <v>27</v>
      </c>
    </row>
    <row r="157" spans="1:9" ht="12.75">
      <c r="A157" s="178" t="s">
        <v>4968</v>
      </c>
      <c r="B157" s="178" t="s">
        <v>4969</v>
      </c>
      <c r="C157" s="177">
        <v>12</v>
      </c>
      <c r="D157" s="177">
        <v>5</v>
      </c>
      <c r="E157" s="177">
        <v>4</v>
      </c>
      <c r="F157" s="177">
        <v>5</v>
      </c>
      <c r="G157" s="177">
        <f t="shared" si="7"/>
        <v>26</v>
      </c>
      <c r="H157" s="177">
        <v>27</v>
      </c>
      <c r="I157" s="177" t="s">
        <v>1395</v>
      </c>
    </row>
    <row r="158" spans="1:9" ht="12.75">
      <c r="A158" s="178" t="s">
        <v>4970</v>
      </c>
      <c r="B158" s="178" t="s">
        <v>4971</v>
      </c>
      <c r="C158" s="177">
        <v>16</v>
      </c>
      <c r="D158" s="177">
        <v>5</v>
      </c>
      <c r="E158" s="177">
        <v>7</v>
      </c>
      <c r="F158" s="177">
        <v>10</v>
      </c>
      <c r="G158" s="177">
        <f t="shared" si="7"/>
        <v>38</v>
      </c>
      <c r="H158" s="177">
        <v>37</v>
      </c>
      <c r="I158" s="177" t="s">
        <v>1753</v>
      </c>
    </row>
    <row r="159" spans="1:9" ht="12.75">
      <c r="A159" s="178" t="s">
        <v>4972</v>
      </c>
      <c r="B159" s="178" t="s">
        <v>4973</v>
      </c>
      <c r="C159" s="177">
        <v>17</v>
      </c>
      <c r="D159" s="177">
        <v>4</v>
      </c>
      <c r="E159" s="177">
        <v>5</v>
      </c>
      <c r="F159" s="177">
        <v>5</v>
      </c>
      <c r="G159" s="177">
        <f t="shared" si="7"/>
        <v>31</v>
      </c>
      <c r="H159" s="177">
        <v>41</v>
      </c>
      <c r="I159" s="177" t="s">
        <v>1425</v>
      </c>
    </row>
    <row r="160" spans="1:9" ht="12.75">
      <c r="A160" s="178" t="s">
        <v>4974</v>
      </c>
      <c r="B160" s="178" t="s">
        <v>4975</v>
      </c>
      <c r="C160" s="177">
        <v>9</v>
      </c>
      <c r="D160" s="177">
        <v>1</v>
      </c>
      <c r="E160" s="177">
        <v>1</v>
      </c>
      <c r="G160" s="177">
        <f t="shared" si="7"/>
        <v>11</v>
      </c>
      <c r="H160" s="177">
        <v>30</v>
      </c>
      <c r="I160" s="177" t="s">
        <v>1825</v>
      </c>
    </row>
    <row r="161" spans="1:9" ht="12.75">
      <c r="A161" s="178" t="s">
        <v>4976</v>
      </c>
      <c r="B161" s="178" t="s">
        <v>4977</v>
      </c>
      <c r="C161" s="177" t="s">
        <v>1435</v>
      </c>
      <c r="D161" s="177">
        <v>3</v>
      </c>
      <c r="E161" s="177">
        <v>2</v>
      </c>
      <c r="F161" s="177">
        <v>5</v>
      </c>
      <c r="G161" s="177" t="s">
        <v>4978</v>
      </c>
      <c r="H161" s="177">
        <v>34</v>
      </c>
      <c r="I161" s="177" t="s">
        <v>4979</v>
      </c>
    </row>
    <row r="162" spans="1:9" ht="12.75">
      <c r="A162" s="178" t="s">
        <v>4980</v>
      </c>
      <c r="B162" s="178" t="s">
        <v>4981</v>
      </c>
      <c r="C162" s="177">
        <v>17</v>
      </c>
      <c r="D162" s="177">
        <v>5</v>
      </c>
      <c r="E162" s="177">
        <v>10</v>
      </c>
      <c r="F162" s="177">
        <v>10</v>
      </c>
      <c r="G162" s="177">
        <f aca="true" t="shared" si="8" ref="G162:G188">SUM(C162:F162)</f>
        <v>42</v>
      </c>
      <c r="H162" s="177">
        <v>31</v>
      </c>
      <c r="I162" s="177" t="s">
        <v>1745</v>
      </c>
    </row>
    <row r="163" spans="1:9" ht="12.75">
      <c r="A163" s="178" t="s">
        <v>4982</v>
      </c>
      <c r="B163" s="178" t="s">
        <v>4983</v>
      </c>
      <c r="C163" s="177">
        <v>10</v>
      </c>
      <c r="D163" s="177">
        <v>5</v>
      </c>
      <c r="E163" s="177">
        <v>10</v>
      </c>
      <c r="F163" s="177">
        <v>10</v>
      </c>
      <c r="G163" s="177">
        <f t="shared" si="8"/>
        <v>35</v>
      </c>
      <c r="H163" s="177">
        <v>33</v>
      </c>
      <c r="I163" s="177" t="s">
        <v>4984</v>
      </c>
    </row>
    <row r="164" spans="1:9" ht="12.75">
      <c r="A164" s="178" t="s">
        <v>4985</v>
      </c>
      <c r="B164" s="178" t="s">
        <v>4986</v>
      </c>
      <c r="C164" s="177">
        <v>15</v>
      </c>
      <c r="D164" s="177">
        <v>5</v>
      </c>
      <c r="E164" s="177">
        <v>6</v>
      </c>
      <c r="F164" s="177">
        <v>10</v>
      </c>
      <c r="G164" s="177">
        <f t="shared" si="8"/>
        <v>36</v>
      </c>
      <c r="H164" s="177">
        <v>29</v>
      </c>
      <c r="I164" s="177" t="s">
        <v>1719</v>
      </c>
    </row>
    <row r="165" spans="1:9" ht="12.75">
      <c r="A165" s="178" t="s">
        <v>4987</v>
      </c>
      <c r="B165" s="178" t="s">
        <v>4988</v>
      </c>
      <c r="C165" s="177">
        <v>19</v>
      </c>
      <c r="D165" s="177">
        <v>5</v>
      </c>
      <c r="E165" s="177">
        <v>6</v>
      </c>
      <c r="G165" s="177">
        <f t="shared" si="8"/>
        <v>30</v>
      </c>
      <c r="H165" s="177">
        <v>44</v>
      </c>
      <c r="I165" s="177" t="s">
        <v>1767</v>
      </c>
    </row>
    <row r="166" spans="1:9" ht="12.75">
      <c r="A166" s="178" t="s">
        <v>4989</v>
      </c>
      <c r="B166" s="178" t="s">
        <v>4990</v>
      </c>
      <c r="C166" s="177">
        <v>14</v>
      </c>
      <c r="D166" s="177">
        <v>5</v>
      </c>
      <c r="E166" s="177">
        <v>4</v>
      </c>
      <c r="F166" s="177">
        <v>5</v>
      </c>
      <c r="G166" s="177">
        <f t="shared" si="8"/>
        <v>28</v>
      </c>
      <c r="H166" s="177">
        <v>35</v>
      </c>
      <c r="I166" s="177" t="s">
        <v>1739</v>
      </c>
    </row>
    <row r="167" spans="1:8" ht="12.75">
      <c r="A167" s="178" t="s">
        <v>4991</v>
      </c>
      <c r="B167" s="178" t="s">
        <v>4992</v>
      </c>
      <c r="C167" s="177">
        <v>10</v>
      </c>
      <c r="D167" s="177">
        <v>5</v>
      </c>
      <c r="E167" s="177">
        <v>10</v>
      </c>
      <c r="F167" s="177">
        <v>10</v>
      </c>
      <c r="G167" s="177">
        <f t="shared" si="8"/>
        <v>35</v>
      </c>
      <c r="H167" s="177">
        <v>28</v>
      </c>
    </row>
    <row r="168" spans="1:9" ht="12.75">
      <c r="A168" s="178" t="s">
        <v>4993</v>
      </c>
      <c r="B168" s="178" t="s">
        <v>4994</v>
      </c>
      <c r="C168" s="177">
        <v>16</v>
      </c>
      <c r="D168" s="177">
        <v>4</v>
      </c>
      <c r="E168" s="177">
        <v>10</v>
      </c>
      <c r="F168" s="177">
        <v>5</v>
      </c>
      <c r="G168" s="177">
        <f t="shared" si="8"/>
        <v>35</v>
      </c>
      <c r="H168" s="177">
        <v>29</v>
      </c>
      <c r="I168" s="177" t="s">
        <v>2056</v>
      </c>
    </row>
    <row r="169" spans="1:9" ht="12.75">
      <c r="A169" s="178" t="s">
        <v>4995</v>
      </c>
      <c r="B169" s="178" t="s">
        <v>4996</v>
      </c>
      <c r="C169" s="177">
        <v>18</v>
      </c>
      <c r="D169" s="177">
        <v>5</v>
      </c>
      <c r="E169" s="177">
        <v>10</v>
      </c>
      <c r="F169" s="177">
        <v>5</v>
      </c>
      <c r="G169" s="177">
        <f t="shared" si="8"/>
        <v>38</v>
      </c>
      <c r="H169" s="177">
        <v>42</v>
      </c>
      <c r="I169" s="177" t="s">
        <v>4997</v>
      </c>
    </row>
    <row r="170" spans="1:7" ht="12.75">
      <c r="A170" s="178" t="s">
        <v>4998</v>
      </c>
      <c r="B170" s="178" t="s">
        <v>4999</v>
      </c>
      <c r="D170" s="177">
        <v>1</v>
      </c>
      <c r="E170" s="177">
        <v>1</v>
      </c>
      <c r="G170" s="177">
        <f t="shared" si="8"/>
        <v>2</v>
      </c>
    </row>
    <row r="171" spans="1:9" ht="12.75">
      <c r="A171" s="178" t="s">
        <v>5000</v>
      </c>
      <c r="B171" s="178" t="s">
        <v>5001</v>
      </c>
      <c r="C171" s="177">
        <v>11</v>
      </c>
      <c r="D171" s="177">
        <v>5</v>
      </c>
      <c r="E171" s="177">
        <v>10</v>
      </c>
      <c r="F171" s="177">
        <v>10</v>
      </c>
      <c r="G171" s="177">
        <f t="shared" si="8"/>
        <v>36</v>
      </c>
      <c r="H171" s="177">
        <v>35</v>
      </c>
      <c r="I171" s="177" t="s">
        <v>1830</v>
      </c>
    </row>
    <row r="172" spans="1:9" ht="12.75">
      <c r="A172" s="178" t="s">
        <v>5002</v>
      </c>
      <c r="B172" s="178" t="s">
        <v>5003</v>
      </c>
      <c r="C172" s="177">
        <v>15</v>
      </c>
      <c r="D172" s="177">
        <v>5</v>
      </c>
      <c r="E172" s="177">
        <v>10</v>
      </c>
      <c r="G172" s="177">
        <f t="shared" si="8"/>
        <v>30</v>
      </c>
      <c r="H172" s="177">
        <v>28</v>
      </c>
      <c r="I172" s="177" t="s">
        <v>1815</v>
      </c>
    </row>
    <row r="173" spans="1:7" ht="12.75">
      <c r="A173" s="178" t="s">
        <v>5004</v>
      </c>
      <c r="B173" s="178" t="s">
        <v>5005</v>
      </c>
      <c r="C173" s="177">
        <v>6</v>
      </c>
      <c r="D173" s="177">
        <v>5</v>
      </c>
      <c r="E173" s="177">
        <v>10</v>
      </c>
      <c r="F173" s="177">
        <v>5</v>
      </c>
      <c r="G173" s="177">
        <f t="shared" si="8"/>
        <v>26</v>
      </c>
    </row>
    <row r="174" spans="1:9" ht="12.75">
      <c r="A174" s="178" t="s">
        <v>5006</v>
      </c>
      <c r="B174" s="178" t="s">
        <v>5007</v>
      </c>
      <c r="C174" s="177">
        <v>15</v>
      </c>
      <c r="D174" s="177">
        <v>3</v>
      </c>
      <c r="E174" s="177">
        <v>1</v>
      </c>
      <c r="F174" s="177">
        <v>8</v>
      </c>
      <c r="G174" s="177">
        <f t="shared" si="8"/>
        <v>27</v>
      </c>
      <c r="H174" s="177">
        <v>39</v>
      </c>
      <c r="I174" s="177" t="s">
        <v>1748</v>
      </c>
    </row>
    <row r="175" spans="1:7" ht="12.75">
      <c r="A175" s="178" t="s">
        <v>5614</v>
      </c>
      <c r="B175" s="178" t="s">
        <v>5615</v>
      </c>
      <c r="D175" s="177">
        <v>5</v>
      </c>
      <c r="E175" s="177">
        <v>4</v>
      </c>
      <c r="G175" s="177">
        <f t="shared" si="8"/>
        <v>9</v>
      </c>
    </row>
    <row r="176" spans="1:7" ht="12.75">
      <c r="A176" s="178" t="s">
        <v>5008</v>
      </c>
      <c r="B176" s="178" t="s">
        <v>5009</v>
      </c>
      <c r="C176" s="177">
        <v>9</v>
      </c>
      <c r="D176" s="177">
        <v>5</v>
      </c>
      <c r="E176" s="177">
        <v>4</v>
      </c>
      <c r="F176" s="177">
        <v>10</v>
      </c>
      <c r="G176" s="177">
        <f t="shared" si="8"/>
        <v>28</v>
      </c>
    </row>
    <row r="177" spans="1:9" ht="12.75">
      <c r="A177" s="178" t="s">
        <v>5010</v>
      </c>
      <c r="B177" s="178" t="s">
        <v>5011</v>
      </c>
      <c r="C177" s="177">
        <v>17</v>
      </c>
      <c r="D177" s="177">
        <v>5</v>
      </c>
      <c r="E177" s="177">
        <v>8</v>
      </c>
      <c r="F177" s="177">
        <v>10</v>
      </c>
      <c r="G177" s="177">
        <f t="shared" si="8"/>
        <v>40</v>
      </c>
      <c r="H177" s="177">
        <v>29</v>
      </c>
      <c r="I177" s="177" t="s">
        <v>4898</v>
      </c>
    </row>
    <row r="178" spans="1:7" ht="12.75">
      <c r="A178" s="178" t="s">
        <v>5012</v>
      </c>
      <c r="B178" s="178" t="s">
        <v>5013</v>
      </c>
      <c r="C178" s="177">
        <v>16</v>
      </c>
      <c r="D178" s="177">
        <v>4</v>
      </c>
      <c r="E178" s="177">
        <v>8</v>
      </c>
      <c r="G178" s="177">
        <f t="shared" si="8"/>
        <v>28</v>
      </c>
    </row>
    <row r="179" spans="1:7" ht="12.75">
      <c r="A179" s="178" t="s">
        <v>5623</v>
      </c>
      <c r="B179" s="178" t="s">
        <v>5624</v>
      </c>
      <c r="C179" s="177">
        <v>13</v>
      </c>
      <c r="D179" s="177">
        <v>5</v>
      </c>
      <c r="E179" s="177">
        <v>6</v>
      </c>
      <c r="F179" s="177">
        <v>5</v>
      </c>
      <c r="G179" s="177">
        <f t="shared" si="8"/>
        <v>29</v>
      </c>
    </row>
    <row r="180" spans="1:9" ht="12.75">
      <c r="A180" s="178" t="s">
        <v>5014</v>
      </c>
      <c r="B180" s="178" t="s">
        <v>5015</v>
      </c>
      <c r="C180" s="177">
        <v>13</v>
      </c>
      <c r="D180" s="177">
        <v>5</v>
      </c>
      <c r="E180" s="177">
        <v>5</v>
      </c>
      <c r="F180" s="177">
        <v>1</v>
      </c>
      <c r="G180" s="177">
        <f t="shared" si="8"/>
        <v>24</v>
      </c>
      <c r="H180" s="177">
        <v>28</v>
      </c>
      <c r="I180" s="177" t="s">
        <v>5016</v>
      </c>
    </row>
    <row r="181" spans="1:9" ht="12.75">
      <c r="A181" s="178" t="s">
        <v>5017</v>
      </c>
      <c r="B181" s="178" t="s">
        <v>5018</v>
      </c>
      <c r="C181" s="177">
        <v>13</v>
      </c>
      <c r="D181" s="177">
        <v>4</v>
      </c>
      <c r="E181" s="177">
        <v>4</v>
      </c>
      <c r="F181" s="177">
        <v>10</v>
      </c>
      <c r="G181" s="177">
        <f t="shared" si="8"/>
        <v>31</v>
      </c>
      <c r="H181" s="177">
        <v>28</v>
      </c>
      <c r="I181" s="177" t="s">
        <v>5019</v>
      </c>
    </row>
    <row r="182" spans="1:8" ht="12.75">
      <c r="A182" s="178" t="s">
        <v>5020</v>
      </c>
      <c r="B182" s="178" t="s">
        <v>5021</v>
      </c>
      <c r="C182" s="177">
        <v>9</v>
      </c>
      <c r="D182" s="177">
        <v>5</v>
      </c>
      <c r="E182" s="177">
        <v>8</v>
      </c>
      <c r="F182" s="177">
        <v>10</v>
      </c>
      <c r="G182" s="177">
        <f t="shared" si="8"/>
        <v>32</v>
      </c>
      <c r="H182" s="177" t="s">
        <v>1822</v>
      </c>
    </row>
    <row r="183" spans="1:7" ht="12.75">
      <c r="A183" s="178" t="s">
        <v>5633</v>
      </c>
      <c r="B183" s="178" t="s">
        <v>5634</v>
      </c>
      <c r="C183" s="177">
        <v>6</v>
      </c>
      <c r="D183" s="177">
        <v>4</v>
      </c>
      <c r="E183" s="177">
        <v>4</v>
      </c>
      <c r="F183" s="177">
        <v>5</v>
      </c>
      <c r="G183" s="177">
        <f t="shared" si="8"/>
        <v>19</v>
      </c>
    </row>
    <row r="184" spans="1:9" ht="12.75">
      <c r="A184" s="178" t="s">
        <v>5022</v>
      </c>
      <c r="B184" s="178" t="s">
        <v>5023</v>
      </c>
      <c r="C184" s="177">
        <v>19</v>
      </c>
      <c r="D184" s="177">
        <v>5</v>
      </c>
      <c r="E184" s="177">
        <v>4</v>
      </c>
      <c r="F184" s="177">
        <v>10</v>
      </c>
      <c r="G184" s="177">
        <f t="shared" si="8"/>
        <v>38</v>
      </c>
      <c r="H184" s="177">
        <v>31</v>
      </c>
      <c r="I184" s="177" t="s">
        <v>4898</v>
      </c>
    </row>
    <row r="185" spans="1:9" ht="12.75">
      <c r="A185" s="178" t="s">
        <v>5024</v>
      </c>
      <c r="B185" s="178" t="s">
        <v>5025</v>
      </c>
      <c r="C185" s="177">
        <v>11</v>
      </c>
      <c r="D185" s="177">
        <v>5</v>
      </c>
      <c r="E185" s="177">
        <v>8</v>
      </c>
      <c r="F185" s="177">
        <v>10</v>
      </c>
      <c r="G185" s="177">
        <f t="shared" si="8"/>
        <v>34</v>
      </c>
      <c r="H185" s="177">
        <v>29</v>
      </c>
      <c r="I185" s="177" t="s">
        <v>1739</v>
      </c>
    </row>
    <row r="186" spans="1:7" ht="12.75">
      <c r="A186" s="178" t="s">
        <v>5026</v>
      </c>
      <c r="B186" s="178" t="s">
        <v>5027</v>
      </c>
      <c r="C186" s="177">
        <v>12</v>
      </c>
      <c r="D186" s="177">
        <v>5</v>
      </c>
      <c r="E186" s="177">
        <v>1</v>
      </c>
      <c r="G186" s="177">
        <f t="shared" si="8"/>
        <v>18</v>
      </c>
    </row>
    <row r="187" spans="1:9" ht="12.75">
      <c r="A187" s="178" t="s">
        <v>5028</v>
      </c>
      <c r="B187" s="178" t="s">
        <v>5029</v>
      </c>
      <c r="C187" s="177">
        <v>15</v>
      </c>
      <c r="D187" s="177">
        <v>5</v>
      </c>
      <c r="E187" s="177">
        <v>7</v>
      </c>
      <c r="G187" s="177">
        <f t="shared" si="8"/>
        <v>27</v>
      </c>
      <c r="H187" s="177">
        <v>31</v>
      </c>
      <c r="I187" s="177" t="s">
        <v>1815</v>
      </c>
    </row>
    <row r="188" spans="1:7" ht="12.75">
      <c r="A188" s="178" t="s">
        <v>5030</v>
      </c>
      <c r="B188" s="178" t="s">
        <v>5031</v>
      </c>
      <c r="D188" s="177">
        <v>3</v>
      </c>
      <c r="E188" s="177">
        <v>3</v>
      </c>
      <c r="G188" s="177">
        <f t="shared" si="8"/>
        <v>6</v>
      </c>
    </row>
    <row r="189" spans="1:7" ht="12.75">
      <c r="A189" s="178" t="s">
        <v>5650</v>
      </c>
      <c r="B189" s="178" t="s">
        <v>5651</v>
      </c>
      <c r="C189" s="177">
        <v>9</v>
      </c>
      <c r="D189" s="177">
        <v>5</v>
      </c>
      <c r="E189" s="177">
        <v>0</v>
      </c>
      <c r="G189" s="177">
        <v>10</v>
      </c>
    </row>
    <row r="190" spans="1:9" ht="12.75">
      <c r="A190" s="178" t="s">
        <v>5032</v>
      </c>
      <c r="B190" s="178" t="s">
        <v>5033</v>
      </c>
      <c r="C190" s="177">
        <v>17</v>
      </c>
      <c r="D190" s="177">
        <v>5</v>
      </c>
      <c r="E190" s="177">
        <v>10</v>
      </c>
      <c r="F190" s="177">
        <v>10</v>
      </c>
      <c r="G190" s="177">
        <f aca="true" t="shared" si="9" ref="G190:G208">SUM(C190:F190)</f>
        <v>42</v>
      </c>
      <c r="H190" s="177">
        <v>38</v>
      </c>
      <c r="I190" s="177" t="s">
        <v>4997</v>
      </c>
    </row>
    <row r="191" spans="1:11" ht="12.75">
      <c r="A191" s="178" t="s">
        <v>5034</v>
      </c>
      <c r="B191" s="178" t="s">
        <v>5035</v>
      </c>
      <c r="C191" s="177">
        <v>10</v>
      </c>
      <c r="D191" s="177">
        <v>2</v>
      </c>
      <c r="E191" s="177">
        <v>2</v>
      </c>
      <c r="F191" s="177">
        <v>10</v>
      </c>
      <c r="G191" s="177">
        <f t="shared" si="9"/>
        <v>24</v>
      </c>
      <c r="H191" s="177">
        <v>29</v>
      </c>
      <c r="I191" s="177">
        <v>53</v>
      </c>
      <c r="J191" s="177">
        <v>6</v>
      </c>
      <c r="K191" s="177" t="s">
        <v>2299</v>
      </c>
    </row>
    <row r="192" spans="1:9" ht="12.75">
      <c r="A192" s="178" t="s">
        <v>5036</v>
      </c>
      <c r="B192" s="178" t="s">
        <v>5037</v>
      </c>
      <c r="C192" s="177">
        <v>9</v>
      </c>
      <c r="D192" s="177">
        <v>5</v>
      </c>
      <c r="E192" s="177">
        <v>10</v>
      </c>
      <c r="G192" s="177">
        <f t="shared" si="9"/>
        <v>24</v>
      </c>
      <c r="H192" s="177">
        <v>28</v>
      </c>
      <c r="I192" s="177" t="s">
        <v>5016</v>
      </c>
    </row>
    <row r="193" spans="1:9" ht="12.75">
      <c r="A193" s="178" t="s">
        <v>5038</v>
      </c>
      <c r="B193" s="178" t="s">
        <v>5039</v>
      </c>
      <c r="C193" s="177">
        <v>20</v>
      </c>
      <c r="D193" s="177">
        <v>5</v>
      </c>
      <c r="E193" s="177">
        <v>8</v>
      </c>
      <c r="G193" s="177">
        <f t="shared" si="9"/>
        <v>33</v>
      </c>
      <c r="H193" s="177">
        <v>37</v>
      </c>
      <c r="I193" s="177" t="s">
        <v>1854</v>
      </c>
    </row>
    <row r="194" spans="1:9" ht="12.75">
      <c r="A194" s="178" t="s">
        <v>5040</v>
      </c>
      <c r="B194" s="178" t="s">
        <v>5041</v>
      </c>
      <c r="C194" s="177">
        <v>16</v>
      </c>
      <c r="D194" s="177">
        <v>5</v>
      </c>
      <c r="E194" s="177">
        <v>10</v>
      </c>
      <c r="F194" s="177">
        <v>10</v>
      </c>
      <c r="G194" s="177">
        <f t="shared" si="9"/>
        <v>41</v>
      </c>
      <c r="H194" s="177">
        <v>32</v>
      </c>
      <c r="I194" s="177" t="s">
        <v>1745</v>
      </c>
    </row>
    <row r="195" spans="1:9" ht="12.75">
      <c r="A195" s="178" t="s">
        <v>5042</v>
      </c>
      <c r="B195" s="178" t="s">
        <v>5043</v>
      </c>
      <c r="C195" s="177">
        <v>8</v>
      </c>
      <c r="D195" s="177">
        <v>5</v>
      </c>
      <c r="E195" s="177">
        <v>7</v>
      </c>
      <c r="F195" s="177">
        <v>5</v>
      </c>
      <c r="G195" s="177">
        <f t="shared" si="9"/>
        <v>25</v>
      </c>
      <c r="H195" s="177">
        <v>28</v>
      </c>
      <c r="I195" s="177" t="s">
        <v>1395</v>
      </c>
    </row>
    <row r="196" spans="1:9" ht="12.75">
      <c r="A196" s="178" t="s">
        <v>5044</v>
      </c>
      <c r="B196" s="178" t="s">
        <v>5045</v>
      </c>
      <c r="C196" s="177">
        <v>16</v>
      </c>
      <c r="D196" s="177">
        <v>5</v>
      </c>
      <c r="E196" s="177">
        <v>3</v>
      </c>
      <c r="F196" s="177">
        <v>5</v>
      </c>
      <c r="G196" s="177">
        <f t="shared" si="9"/>
        <v>29</v>
      </c>
      <c r="H196" s="177">
        <v>34</v>
      </c>
      <c r="I196" s="177" t="s">
        <v>1739</v>
      </c>
    </row>
    <row r="197" spans="1:9" ht="12.75">
      <c r="A197" s="178" t="s">
        <v>5046</v>
      </c>
      <c r="B197" s="178" t="s">
        <v>5047</v>
      </c>
      <c r="C197" s="177">
        <v>12</v>
      </c>
      <c r="D197" s="177">
        <v>5</v>
      </c>
      <c r="E197" s="177">
        <v>10</v>
      </c>
      <c r="F197" s="177">
        <v>10</v>
      </c>
      <c r="G197" s="177">
        <f t="shared" si="9"/>
        <v>37</v>
      </c>
      <c r="H197" s="177">
        <v>29</v>
      </c>
      <c r="I197" s="177" t="s">
        <v>1748</v>
      </c>
    </row>
    <row r="198" spans="1:7" ht="12.75">
      <c r="A198" s="178" t="s">
        <v>5048</v>
      </c>
      <c r="B198" s="178" t="s">
        <v>5049</v>
      </c>
      <c r="D198" s="177">
        <v>1</v>
      </c>
      <c r="E198" s="177">
        <v>1</v>
      </c>
      <c r="G198" s="177">
        <f t="shared" si="9"/>
        <v>2</v>
      </c>
    </row>
    <row r="199" spans="1:7" ht="12.75">
      <c r="A199" s="178" t="s">
        <v>5050</v>
      </c>
      <c r="B199" s="178" t="s">
        <v>5051</v>
      </c>
      <c r="C199" s="177">
        <v>12</v>
      </c>
      <c r="D199" s="177">
        <v>5</v>
      </c>
      <c r="E199" s="177">
        <v>9</v>
      </c>
      <c r="G199" s="177">
        <f t="shared" si="9"/>
        <v>26</v>
      </c>
    </row>
    <row r="200" spans="1:9" ht="12.75">
      <c r="A200" s="178" t="s">
        <v>5052</v>
      </c>
      <c r="B200" s="178" t="s">
        <v>5053</v>
      </c>
      <c r="C200" s="177">
        <v>11</v>
      </c>
      <c r="D200" s="177">
        <v>4</v>
      </c>
      <c r="E200" s="177">
        <v>5</v>
      </c>
      <c r="F200" s="177">
        <v>10</v>
      </c>
      <c r="G200" s="177">
        <f t="shared" si="9"/>
        <v>30</v>
      </c>
      <c r="H200" s="177">
        <v>43.5</v>
      </c>
      <c r="I200" s="177" t="s">
        <v>5054</v>
      </c>
    </row>
    <row r="201" spans="1:7" ht="12.75">
      <c r="A201" s="178" t="s">
        <v>5672</v>
      </c>
      <c r="B201" s="178" t="s">
        <v>5673</v>
      </c>
      <c r="D201" s="177">
        <v>4</v>
      </c>
      <c r="E201" s="177">
        <v>5</v>
      </c>
      <c r="G201" s="177">
        <f t="shared" si="9"/>
        <v>9</v>
      </c>
    </row>
    <row r="202" spans="1:7" ht="12.75">
      <c r="A202" s="178" t="s">
        <v>5682</v>
      </c>
      <c r="B202" s="178" t="s">
        <v>5683</v>
      </c>
      <c r="C202" s="177">
        <v>13</v>
      </c>
      <c r="D202" s="177">
        <v>2</v>
      </c>
      <c r="E202" s="177">
        <v>0</v>
      </c>
      <c r="G202" s="177">
        <f t="shared" si="9"/>
        <v>15</v>
      </c>
    </row>
    <row r="203" spans="1:7" ht="12.75">
      <c r="A203" s="178" t="s">
        <v>5055</v>
      </c>
      <c r="B203" s="178" t="s">
        <v>5056</v>
      </c>
      <c r="C203" s="177">
        <v>6</v>
      </c>
      <c r="D203" s="177">
        <v>5</v>
      </c>
      <c r="E203" s="177">
        <v>5</v>
      </c>
      <c r="F203" s="177">
        <v>7</v>
      </c>
      <c r="G203" s="177">
        <f t="shared" si="9"/>
        <v>23</v>
      </c>
    </row>
    <row r="204" spans="1:7" ht="12.75">
      <c r="A204" s="178" t="s">
        <v>5057</v>
      </c>
      <c r="B204" s="178" t="s">
        <v>5058</v>
      </c>
      <c r="C204" s="177">
        <v>6</v>
      </c>
      <c r="D204" s="177">
        <v>3</v>
      </c>
      <c r="E204" s="177">
        <v>5</v>
      </c>
      <c r="F204" s="177">
        <v>10</v>
      </c>
      <c r="G204" s="177">
        <f t="shared" si="9"/>
        <v>24</v>
      </c>
    </row>
    <row r="205" spans="1:9" ht="12.75">
      <c r="A205" s="178" t="s">
        <v>5059</v>
      </c>
      <c r="B205" s="178" t="s">
        <v>5060</v>
      </c>
      <c r="C205" s="177">
        <v>16</v>
      </c>
      <c r="D205" s="177">
        <v>5</v>
      </c>
      <c r="E205" s="177">
        <v>10</v>
      </c>
      <c r="G205" s="177">
        <f t="shared" si="9"/>
        <v>31</v>
      </c>
      <c r="H205" s="177">
        <v>36</v>
      </c>
      <c r="I205" s="177" t="s">
        <v>1797</v>
      </c>
    </row>
    <row r="206" spans="1:9" ht="12.75">
      <c r="A206" s="178" t="s">
        <v>5061</v>
      </c>
      <c r="B206" s="178" t="s">
        <v>5062</v>
      </c>
      <c r="C206" s="177">
        <v>14</v>
      </c>
      <c r="D206" s="177">
        <v>5</v>
      </c>
      <c r="E206" s="177">
        <v>7</v>
      </c>
      <c r="G206" s="177">
        <f t="shared" si="9"/>
        <v>26</v>
      </c>
      <c r="H206" s="177">
        <v>32</v>
      </c>
      <c r="I206" s="177" t="s">
        <v>1815</v>
      </c>
    </row>
    <row r="207" spans="1:7" ht="15">
      <c r="A207" s="182" t="s">
        <v>5063</v>
      </c>
      <c r="B207" s="178" t="s">
        <v>5064</v>
      </c>
      <c r="C207" s="177">
        <v>13</v>
      </c>
      <c r="D207" s="177">
        <v>5</v>
      </c>
      <c r="E207" s="177">
        <v>5</v>
      </c>
      <c r="F207" s="177">
        <v>10</v>
      </c>
      <c r="G207" s="177">
        <f t="shared" si="9"/>
        <v>33</v>
      </c>
    </row>
    <row r="208" spans="1:9" ht="12.75">
      <c r="A208" s="178" t="s">
        <v>5065</v>
      </c>
      <c r="B208" s="178" t="s">
        <v>5066</v>
      </c>
      <c r="C208" s="177">
        <v>15</v>
      </c>
      <c r="D208" s="177">
        <v>5</v>
      </c>
      <c r="E208" s="177">
        <v>10</v>
      </c>
      <c r="F208" s="177">
        <v>10</v>
      </c>
      <c r="G208" s="177">
        <f t="shared" si="9"/>
        <v>40</v>
      </c>
      <c r="H208" s="177">
        <v>43</v>
      </c>
      <c r="I208" s="177" t="s">
        <v>1716</v>
      </c>
    </row>
    <row r="209" spans="1:7" ht="12.75">
      <c r="A209" s="178" t="s">
        <v>5067</v>
      </c>
      <c r="B209" s="178" t="s">
        <v>5068</v>
      </c>
      <c r="C209" s="177">
        <v>9</v>
      </c>
      <c r="D209" s="177">
        <v>5</v>
      </c>
      <c r="E209" s="177">
        <v>6</v>
      </c>
      <c r="F209" s="177" t="s">
        <v>5069</v>
      </c>
      <c r="G209" s="177">
        <v>25</v>
      </c>
    </row>
    <row r="210" spans="1:9" ht="12.75">
      <c r="A210" s="178" t="s">
        <v>5070</v>
      </c>
      <c r="B210" s="178" t="s">
        <v>5071</v>
      </c>
      <c r="C210" s="177">
        <v>15</v>
      </c>
      <c r="D210" s="177">
        <v>5</v>
      </c>
      <c r="E210" s="177">
        <v>7</v>
      </c>
      <c r="G210" s="177">
        <f aca="true" t="shared" si="10" ref="G210:G216">SUM(C210:F210)</f>
        <v>27</v>
      </c>
      <c r="H210" s="177">
        <v>32.5</v>
      </c>
      <c r="I210" s="177" t="s">
        <v>5072</v>
      </c>
    </row>
    <row r="211" spans="1:9" ht="12.75">
      <c r="A211" s="178" t="s">
        <v>5073</v>
      </c>
      <c r="B211" s="178" t="s">
        <v>5074</v>
      </c>
      <c r="C211" s="177">
        <v>17</v>
      </c>
      <c r="D211" s="177">
        <v>5</v>
      </c>
      <c r="E211" s="177">
        <v>10</v>
      </c>
      <c r="F211" s="177">
        <v>8</v>
      </c>
      <c r="G211" s="177">
        <f t="shared" si="10"/>
        <v>40</v>
      </c>
      <c r="H211" s="177">
        <v>45</v>
      </c>
      <c r="I211" s="177" t="s">
        <v>5075</v>
      </c>
    </row>
    <row r="212" spans="1:9" ht="12.75">
      <c r="A212" s="178" t="s">
        <v>5076</v>
      </c>
      <c r="B212" s="178" t="s">
        <v>5077</v>
      </c>
      <c r="C212" s="177">
        <v>16</v>
      </c>
      <c r="D212" s="177">
        <v>5</v>
      </c>
      <c r="E212" s="177">
        <v>7</v>
      </c>
      <c r="G212" s="177">
        <f t="shared" si="10"/>
        <v>28</v>
      </c>
      <c r="H212" s="177">
        <v>28</v>
      </c>
      <c r="I212" s="177" t="s">
        <v>1792</v>
      </c>
    </row>
    <row r="213" spans="1:9" ht="12.75">
      <c r="A213" s="178" t="s">
        <v>5078</v>
      </c>
      <c r="B213" s="178" t="s">
        <v>5079</v>
      </c>
      <c r="C213" s="177">
        <v>18</v>
      </c>
      <c r="D213" s="177">
        <v>5</v>
      </c>
      <c r="E213" s="177">
        <v>10</v>
      </c>
      <c r="F213" s="177">
        <v>5</v>
      </c>
      <c r="G213" s="177">
        <f t="shared" si="10"/>
        <v>38</v>
      </c>
      <c r="H213" s="177">
        <v>36</v>
      </c>
      <c r="I213" s="177" t="s">
        <v>1767</v>
      </c>
    </row>
    <row r="214" spans="1:9" ht="12.75">
      <c r="A214" s="178" t="s">
        <v>5080</v>
      </c>
      <c r="B214" s="178" t="s">
        <v>5081</v>
      </c>
      <c r="C214" s="177">
        <v>16</v>
      </c>
      <c r="D214" s="177">
        <v>5</v>
      </c>
      <c r="E214" s="177">
        <v>8</v>
      </c>
      <c r="G214" s="177">
        <f t="shared" si="10"/>
        <v>29</v>
      </c>
      <c r="H214" s="177">
        <v>41</v>
      </c>
      <c r="I214" s="177" t="s">
        <v>1854</v>
      </c>
    </row>
    <row r="215" spans="1:9" ht="12.75">
      <c r="A215" s="178" t="s">
        <v>5082</v>
      </c>
      <c r="B215" s="178" t="s">
        <v>5083</v>
      </c>
      <c r="C215" s="177">
        <v>17</v>
      </c>
      <c r="D215" s="177">
        <v>5</v>
      </c>
      <c r="E215" s="177">
        <v>10</v>
      </c>
      <c r="G215" s="177">
        <f t="shared" si="10"/>
        <v>32</v>
      </c>
      <c r="H215" s="177">
        <v>35</v>
      </c>
      <c r="I215" s="177" t="s">
        <v>1797</v>
      </c>
    </row>
    <row r="216" spans="1:7" ht="12.75">
      <c r="A216" s="178" t="s">
        <v>5084</v>
      </c>
      <c r="B216" s="178" t="s">
        <v>5085</v>
      </c>
      <c r="D216" s="177">
        <v>2</v>
      </c>
      <c r="E216" s="177">
        <v>0</v>
      </c>
      <c r="G216" s="177">
        <f t="shared" si="10"/>
        <v>2</v>
      </c>
    </row>
    <row r="217" spans="1:2" ht="12.75">
      <c r="A217" s="178" t="s">
        <v>5086</v>
      </c>
      <c r="B217" s="178" t="s">
        <v>5087</v>
      </c>
    </row>
    <row r="218" spans="1:9" ht="12.75">
      <c r="A218" s="178" t="s">
        <v>5088</v>
      </c>
      <c r="B218" s="178" t="s">
        <v>5089</v>
      </c>
      <c r="C218" s="177">
        <v>17</v>
      </c>
      <c r="D218" s="177">
        <v>5</v>
      </c>
      <c r="E218" s="177">
        <v>3</v>
      </c>
      <c r="F218" s="177">
        <v>10</v>
      </c>
      <c r="G218" s="177">
        <f aca="true" t="shared" si="11" ref="G218:G224">SUM(C218:F218)</f>
        <v>35</v>
      </c>
      <c r="H218" s="177">
        <v>28</v>
      </c>
      <c r="I218" s="177" t="s">
        <v>1739</v>
      </c>
    </row>
    <row r="219" spans="1:7" ht="12.75">
      <c r="A219" s="178" t="s">
        <v>5090</v>
      </c>
      <c r="B219" s="178" t="s">
        <v>5091</v>
      </c>
      <c r="C219" s="177">
        <v>10</v>
      </c>
      <c r="D219" s="177">
        <v>5</v>
      </c>
      <c r="E219" s="177">
        <v>5</v>
      </c>
      <c r="F219" s="177">
        <v>5</v>
      </c>
      <c r="G219" s="177">
        <f t="shared" si="11"/>
        <v>25</v>
      </c>
    </row>
    <row r="220" spans="1:9" ht="12.75">
      <c r="A220" s="178" t="s">
        <v>5092</v>
      </c>
      <c r="B220" s="178" t="s">
        <v>5093</v>
      </c>
      <c r="C220" s="177">
        <v>17</v>
      </c>
      <c r="D220" s="177">
        <v>5</v>
      </c>
      <c r="E220" s="177">
        <v>10</v>
      </c>
      <c r="F220" s="177">
        <v>10</v>
      </c>
      <c r="G220" s="177">
        <f t="shared" si="11"/>
        <v>42</v>
      </c>
      <c r="H220" s="177">
        <v>33</v>
      </c>
      <c r="I220" s="177" t="s">
        <v>1753</v>
      </c>
    </row>
    <row r="221" spans="1:9" ht="12.75">
      <c r="A221" s="178" t="s">
        <v>5094</v>
      </c>
      <c r="B221" s="178" t="s">
        <v>5095</v>
      </c>
      <c r="C221" s="177">
        <v>11</v>
      </c>
      <c r="D221" s="177">
        <v>4</v>
      </c>
      <c r="E221" s="177">
        <v>8</v>
      </c>
      <c r="F221" s="177">
        <v>10</v>
      </c>
      <c r="G221" s="177">
        <f t="shared" si="11"/>
        <v>33</v>
      </c>
      <c r="H221" s="177">
        <v>32</v>
      </c>
      <c r="I221" s="177" t="s">
        <v>1719</v>
      </c>
    </row>
    <row r="222" spans="1:7" ht="12.75">
      <c r="A222" s="178" t="s">
        <v>5096</v>
      </c>
      <c r="B222" s="178" t="s">
        <v>5097</v>
      </c>
      <c r="D222" s="177">
        <v>2</v>
      </c>
      <c r="E222" s="177">
        <v>0</v>
      </c>
      <c r="G222" s="177">
        <f t="shared" si="11"/>
        <v>2</v>
      </c>
    </row>
    <row r="223" spans="1:10" ht="12.75">
      <c r="A223" s="178" t="s">
        <v>5098</v>
      </c>
      <c r="B223" s="178" t="s">
        <v>5099</v>
      </c>
      <c r="C223" s="177">
        <v>12</v>
      </c>
      <c r="D223" s="177">
        <v>5</v>
      </c>
      <c r="E223" s="177">
        <v>8</v>
      </c>
      <c r="F223" s="177">
        <v>5</v>
      </c>
      <c r="G223" s="177">
        <f t="shared" si="11"/>
        <v>30</v>
      </c>
      <c r="H223" s="177">
        <v>30</v>
      </c>
      <c r="I223" s="177" t="s">
        <v>5100</v>
      </c>
      <c r="J223" s="177" t="s">
        <v>2089</v>
      </c>
    </row>
    <row r="224" spans="1:9" ht="12.75">
      <c r="A224" s="178" t="s">
        <v>5101</v>
      </c>
      <c r="B224" s="178" t="s">
        <v>5102</v>
      </c>
      <c r="C224" s="177">
        <v>11</v>
      </c>
      <c r="D224" s="177">
        <v>3</v>
      </c>
      <c r="E224" s="177">
        <v>5</v>
      </c>
      <c r="F224" s="177">
        <v>5</v>
      </c>
      <c r="G224" s="177">
        <f t="shared" si="11"/>
        <v>24</v>
      </c>
      <c r="H224" s="177">
        <v>34</v>
      </c>
      <c r="I224" s="177" t="s">
        <v>1815</v>
      </c>
    </row>
    <row r="225" spans="1:9" ht="12.75">
      <c r="A225" s="178" t="s">
        <v>5103</v>
      </c>
      <c r="B225" s="178" t="s">
        <v>5759</v>
      </c>
      <c r="C225" s="177" t="s">
        <v>5104</v>
      </c>
      <c r="D225" s="177">
        <v>4</v>
      </c>
      <c r="E225" s="177">
        <v>7</v>
      </c>
      <c r="F225" s="177">
        <v>5</v>
      </c>
      <c r="G225" s="177">
        <v>27.5</v>
      </c>
      <c r="H225" s="177">
        <v>33</v>
      </c>
      <c r="I225" s="177" t="s">
        <v>5105</v>
      </c>
    </row>
    <row r="226" spans="1:9" ht="12.75">
      <c r="A226" s="178" t="s">
        <v>5106</v>
      </c>
      <c r="B226" s="178" t="s">
        <v>5107</v>
      </c>
      <c r="C226" s="177">
        <v>17</v>
      </c>
      <c r="D226" s="177">
        <v>5</v>
      </c>
      <c r="E226" s="177">
        <v>10</v>
      </c>
      <c r="G226" s="177">
        <f>SUM(C226:F226)</f>
        <v>32</v>
      </c>
      <c r="H226" s="177">
        <v>40</v>
      </c>
      <c r="I226" s="177" t="s">
        <v>1425</v>
      </c>
    </row>
    <row r="227" spans="1:9" ht="12.75">
      <c r="A227" s="178" t="s">
        <v>5108</v>
      </c>
      <c r="B227" s="178" t="s">
        <v>5109</v>
      </c>
      <c r="C227" s="177">
        <v>15</v>
      </c>
      <c r="D227" s="177">
        <v>5</v>
      </c>
      <c r="E227" s="177">
        <v>8</v>
      </c>
      <c r="G227" s="177">
        <f>SUM(C227:F227)</f>
        <v>28</v>
      </c>
      <c r="H227" s="177">
        <v>29</v>
      </c>
      <c r="I227" s="177" t="s">
        <v>1867</v>
      </c>
    </row>
    <row r="228" spans="1:9" ht="12.75">
      <c r="A228" s="178" t="s">
        <v>5110</v>
      </c>
      <c r="B228" s="178" t="s">
        <v>5111</v>
      </c>
      <c r="C228" s="177">
        <v>17</v>
      </c>
      <c r="D228" s="177">
        <v>5</v>
      </c>
      <c r="E228" s="177">
        <v>10</v>
      </c>
      <c r="G228" s="177">
        <f>SUM(C228:F228)</f>
        <v>32</v>
      </c>
      <c r="H228" s="177">
        <v>30</v>
      </c>
      <c r="I228" s="177" t="s">
        <v>1736</v>
      </c>
    </row>
    <row r="229" spans="1:7" ht="12.75">
      <c r="A229" s="178" t="s">
        <v>5112</v>
      </c>
      <c r="B229" s="178" t="s">
        <v>5113</v>
      </c>
      <c r="C229" s="177">
        <v>12</v>
      </c>
      <c r="D229" s="177">
        <v>4</v>
      </c>
      <c r="E229" s="177">
        <v>0</v>
      </c>
      <c r="F229" s="177">
        <v>7</v>
      </c>
      <c r="G229" s="177">
        <f>SUM(C229:F229)</f>
        <v>23</v>
      </c>
    </row>
    <row r="230" spans="1:9" ht="12.75">
      <c r="A230" s="178" t="s">
        <v>5761</v>
      </c>
      <c r="B230" s="178" t="s">
        <v>5762</v>
      </c>
      <c r="C230" s="177">
        <v>13</v>
      </c>
      <c r="D230" s="177">
        <v>4</v>
      </c>
      <c r="E230" s="177">
        <v>8</v>
      </c>
      <c r="G230" s="177">
        <f>SUM(C230:F230)</f>
        <v>25</v>
      </c>
      <c r="H230" s="177">
        <v>41</v>
      </c>
      <c r="I230" s="177" t="s">
        <v>1748</v>
      </c>
    </row>
    <row r="231" spans="1:2" ht="12.75">
      <c r="A231" s="178" t="s">
        <v>5114</v>
      </c>
      <c r="B231" s="178" t="s">
        <v>5115</v>
      </c>
    </row>
    <row r="232" spans="1:7" ht="12.75">
      <c r="A232" s="178" t="s">
        <v>5116</v>
      </c>
      <c r="B232" s="178" t="s">
        <v>5117</v>
      </c>
      <c r="C232" s="177">
        <v>13</v>
      </c>
      <c r="D232" s="177">
        <v>5</v>
      </c>
      <c r="E232" s="177">
        <v>8</v>
      </c>
      <c r="F232" s="177">
        <v>10</v>
      </c>
      <c r="G232" s="177">
        <f aca="true" t="shared" si="12" ref="G232:G239">SUM(C232:F232)</f>
        <v>36</v>
      </c>
    </row>
    <row r="233" spans="1:9" ht="12.75">
      <c r="A233" s="178" t="s">
        <v>5118</v>
      </c>
      <c r="B233" s="178" t="s">
        <v>5119</v>
      </c>
      <c r="C233" s="177">
        <v>18</v>
      </c>
      <c r="D233" s="177">
        <v>5</v>
      </c>
      <c r="E233" s="177">
        <v>10</v>
      </c>
      <c r="F233" s="177">
        <v>10</v>
      </c>
      <c r="G233" s="177">
        <f t="shared" si="12"/>
        <v>43</v>
      </c>
      <c r="H233" s="177">
        <v>34</v>
      </c>
      <c r="I233" s="177" t="s">
        <v>1845</v>
      </c>
    </row>
    <row r="234" spans="1:9" ht="12.75">
      <c r="A234" s="178" t="s">
        <v>5120</v>
      </c>
      <c r="B234" s="178" t="s">
        <v>5121</v>
      </c>
      <c r="C234" s="177">
        <v>14</v>
      </c>
      <c r="D234" s="177">
        <v>3</v>
      </c>
      <c r="E234" s="177">
        <v>6</v>
      </c>
      <c r="G234" s="177">
        <f t="shared" si="12"/>
        <v>23</v>
      </c>
      <c r="H234" s="177">
        <v>28</v>
      </c>
      <c r="I234" s="177" t="s">
        <v>1742</v>
      </c>
    </row>
    <row r="235" spans="1:8" ht="12.75">
      <c r="A235" s="178" t="s">
        <v>5122</v>
      </c>
      <c r="B235" s="178" t="s">
        <v>5123</v>
      </c>
      <c r="C235" s="177">
        <v>13</v>
      </c>
      <c r="D235" s="177">
        <v>3</v>
      </c>
      <c r="E235" s="177">
        <v>5</v>
      </c>
      <c r="F235" s="177">
        <v>5</v>
      </c>
      <c r="G235" s="177">
        <f t="shared" si="12"/>
        <v>26</v>
      </c>
      <c r="H235" s="177">
        <v>34</v>
      </c>
    </row>
    <row r="236" spans="1:7" ht="12.75">
      <c r="A236" s="178" t="s">
        <v>5124</v>
      </c>
      <c r="B236" s="178" t="s">
        <v>5125</v>
      </c>
      <c r="D236" s="177">
        <v>4</v>
      </c>
      <c r="E236" s="177">
        <v>7</v>
      </c>
      <c r="G236" s="177">
        <f t="shared" si="12"/>
        <v>11</v>
      </c>
    </row>
    <row r="237" spans="1:9" ht="12.75">
      <c r="A237" s="178" t="s">
        <v>5126</v>
      </c>
      <c r="B237" s="178" t="s">
        <v>5127</v>
      </c>
      <c r="C237" s="177">
        <v>12</v>
      </c>
      <c r="D237" s="177">
        <v>4</v>
      </c>
      <c r="E237" s="177">
        <v>9</v>
      </c>
      <c r="F237" s="177">
        <v>5</v>
      </c>
      <c r="G237" s="177">
        <f t="shared" si="12"/>
        <v>30</v>
      </c>
      <c r="H237" s="177">
        <v>31</v>
      </c>
      <c r="I237" s="177" t="s">
        <v>4915</v>
      </c>
    </row>
    <row r="238" spans="1:7" ht="12.75">
      <c r="A238" s="178" t="s">
        <v>5128</v>
      </c>
      <c r="B238" s="178" t="s">
        <v>5129</v>
      </c>
      <c r="C238" s="177">
        <v>12</v>
      </c>
      <c r="D238" s="177">
        <v>4</v>
      </c>
      <c r="E238" s="177">
        <v>5</v>
      </c>
      <c r="F238" s="177">
        <v>5</v>
      </c>
      <c r="G238" s="177">
        <f t="shared" si="12"/>
        <v>26</v>
      </c>
    </row>
    <row r="239" spans="1:9" ht="15">
      <c r="A239" s="182" t="s">
        <v>5130</v>
      </c>
      <c r="B239" s="178" t="s">
        <v>5131</v>
      </c>
      <c r="C239" s="177">
        <v>15</v>
      </c>
      <c r="D239" s="177">
        <v>5</v>
      </c>
      <c r="E239" s="177">
        <v>7</v>
      </c>
      <c r="F239" s="177">
        <v>10</v>
      </c>
      <c r="G239" s="177">
        <f t="shared" si="12"/>
        <v>37</v>
      </c>
      <c r="H239" s="177">
        <v>28</v>
      </c>
      <c r="I239" s="177" t="s">
        <v>1719</v>
      </c>
    </row>
    <row r="240" spans="1:7" ht="12.75">
      <c r="A240" s="178" t="s">
        <v>5132</v>
      </c>
      <c r="B240" s="178" t="s">
        <v>5133</v>
      </c>
      <c r="C240" s="177">
        <v>12</v>
      </c>
      <c r="D240" s="177">
        <v>4</v>
      </c>
      <c r="E240" s="177">
        <v>5</v>
      </c>
      <c r="F240" s="177">
        <v>2</v>
      </c>
      <c r="G240" s="177">
        <v>23</v>
      </c>
    </row>
    <row r="241" spans="1:9" ht="12.75">
      <c r="A241" s="178" t="s">
        <v>5134</v>
      </c>
      <c r="B241" s="178" t="s">
        <v>5135</v>
      </c>
      <c r="C241" s="177">
        <v>17</v>
      </c>
      <c r="D241" s="177">
        <v>5</v>
      </c>
      <c r="E241" s="177">
        <v>10</v>
      </c>
      <c r="F241" s="177">
        <v>10</v>
      </c>
      <c r="G241" s="177">
        <f aca="true" t="shared" si="13" ref="G241:G255">SUM(C241:F241)</f>
        <v>42</v>
      </c>
      <c r="H241" s="177">
        <v>28</v>
      </c>
      <c r="I241" s="177" t="s">
        <v>1854</v>
      </c>
    </row>
    <row r="242" spans="1:9" ht="12.75">
      <c r="A242" s="178" t="s">
        <v>5136</v>
      </c>
      <c r="B242" s="178" t="s">
        <v>5137</v>
      </c>
      <c r="C242" s="177">
        <v>12</v>
      </c>
      <c r="D242" s="177">
        <v>5</v>
      </c>
      <c r="E242" s="177">
        <v>6</v>
      </c>
      <c r="F242" s="177">
        <v>5</v>
      </c>
      <c r="G242" s="177">
        <f t="shared" si="13"/>
        <v>28</v>
      </c>
      <c r="H242" s="177">
        <v>37.5</v>
      </c>
      <c r="I242" s="177" t="s">
        <v>5138</v>
      </c>
    </row>
    <row r="243" spans="1:7" ht="12.75">
      <c r="A243" s="178" t="s">
        <v>5139</v>
      </c>
      <c r="B243" s="178" t="s">
        <v>5140</v>
      </c>
      <c r="D243" s="177">
        <v>4</v>
      </c>
      <c r="E243" s="177">
        <v>6</v>
      </c>
      <c r="G243" s="177">
        <f t="shared" si="13"/>
        <v>10</v>
      </c>
    </row>
    <row r="244" spans="1:9" ht="12.75">
      <c r="A244" s="178" t="s">
        <v>5141</v>
      </c>
      <c r="B244" s="178" t="s">
        <v>5142</v>
      </c>
      <c r="C244" s="177">
        <v>15</v>
      </c>
      <c r="D244" s="177">
        <v>5</v>
      </c>
      <c r="E244" s="177">
        <v>8</v>
      </c>
      <c r="F244" s="177">
        <v>10</v>
      </c>
      <c r="G244" s="177">
        <f t="shared" si="13"/>
        <v>38</v>
      </c>
      <c r="H244" s="177">
        <v>30</v>
      </c>
      <c r="I244" s="177" t="s">
        <v>1770</v>
      </c>
    </row>
    <row r="245" spans="1:9" ht="12.75">
      <c r="A245" s="178" t="s">
        <v>5143</v>
      </c>
      <c r="B245" s="178" t="s">
        <v>5144</v>
      </c>
      <c r="C245" s="177">
        <v>16</v>
      </c>
      <c r="D245" s="177">
        <v>5</v>
      </c>
      <c r="E245" s="177">
        <v>10</v>
      </c>
      <c r="F245" s="177" t="s">
        <v>5145</v>
      </c>
      <c r="G245" s="177">
        <f t="shared" si="13"/>
        <v>31</v>
      </c>
      <c r="H245" s="177">
        <v>36</v>
      </c>
      <c r="I245" s="177" t="s">
        <v>1797</v>
      </c>
    </row>
    <row r="246" spans="1:7" ht="12.75">
      <c r="A246" s="178" t="s">
        <v>5146</v>
      </c>
      <c r="B246" s="178" t="s">
        <v>5147</v>
      </c>
      <c r="C246" s="177">
        <v>11</v>
      </c>
      <c r="D246" s="177">
        <v>5</v>
      </c>
      <c r="E246" s="177">
        <v>8</v>
      </c>
      <c r="F246" s="177">
        <v>5</v>
      </c>
      <c r="G246" s="177">
        <f t="shared" si="13"/>
        <v>29</v>
      </c>
    </row>
    <row r="247" spans="1:7" ht="12.75">
      <c r="A247" s="178" t="s">
        <v>5148</v>
      </c>
      <c r="B247" s="178" t="s">
        <v>5149</v>
      </c>
      <c r="C247" s="177">
        <v>12</v>
      </c>
      <c r="D247" s="177">
        <v>5</v>
      </c>
      <c r="E247" s="177">
        <v>7</v>
      </c>
      <c r="G247" s="177">
        <f t="shared" si="13"/>
        <v>24</v>
      </c>
    </row>
    <row r="248" spans="1:9" ht="12.75">
      <c r="A248" s="178" t="s">
        <v>5150</v>
      </c>
      <c r="B248" s="178" t="s">
        <v>5151</v>
      </c>
      <c r="C248" s="177">
        <v>11</v>
      </c>
      <c r="D248" s="177">
        <v>2</v>
      </c>
      <c r="E248" s="177">
        <v>3</v>
      </c>
      <c r="F248" s="177">
        <v>10</v>
      </c>
      <c r="G248" s="177">
        <f t="shared" si="13"/>
        <v>26</v>
      </c>
      <c r="H248" s="177">
        <v>33</v>
      </c>
      <c r="I248" s="177" t="s">
        <v>1810</v>
      </c>
    </row>
    <row r="249" spans="1:9" ht="12.75">
      <c r="A249" s="178" t="s">
        <v>5152</v>
      </c>
      <c r="B249" s="178" t="s">
        <v>5153</v>
      </c>
      <c r="C249" s="177">
        <v>19</v>
      </c>
      <c r="D249" s="177">
        <v>5</v>
      </c>
      <c r="E249" s="177">
        <v>10</v>
      </c>
      <c r="F249" s="177">
        <v>10</v>
      </c>
      <c r="G249" s="177">
        <f t="shared" si="13"/>
        <v>44</v>
      </c>
      <c r="H249" s="177">
        <v>34</v>
      </c>
      <c r="I249" s="177" t="s">
        <v>5154</v>
      </c>
    </row>
    <row r="250" spans="1:9" ht="12.75">
      <c r="A250" s="178" t="s">
        <v>5155</v>
      </c>
      <c r="B250" s="178" t="s">
        <v>5156</v>
      </c>
      <c r="C250" s="177">
        <v>17</v>
      </c>
      <c r="D250" s="177">
        <v>5</v>
      </c>
      <c r="E250" s="177">
        <v>3</v>
      </c>
      <c r="F250" s="177">
        <v>10</v>
      </c>
      <c r="G250" s="177">
        <f t="shared" si="13"/>
        <v>35</v>
      </c>
      <c r="H250" s="177">
        <v>31</v>
      </c>
      <c r="I250" s="177" t="s">
        <v>1748</v>
      </c>
    </row>
    <row r="251" spans="1:7" ht="12.75">
      <c r="A251" s="178" t="s">
        <v>5157</v>
      </c>
      <c r="B251" s="178" t="s">
        <v>5158</v>
      </c>
      <c r="C251" s="177">
        <v>9</v>
      </c>
      <c r="D251" s="177">
        <v>5</v>
      </c>
      <c r="E251" s="177">
        <v>5</v>
      </c>
      <c r="F251" s="177">
        <v>10</v>
      </c>
      <c r="G251" s="177">
        <f t="shared" si="13"/>
        <v>29</v>
      </c>
    </row>
    <row r="252" spans="1:9" ht="12.75">
      <c r="A252" s="178" t="s">
        <v>5159</v>
      </c>
      <c r="B252" s="178" t="s">
        <v>5160</v>
      </c>
      <c r="C252" s="177">
        <v>11</v>
      </c>
      <c r="D252" s="177">
        <v>5</v>
      </c>
      <c r="E252" s="177">
        <v>5</v>
      </c>
      <c r="F252" s="177">
        <v>10</v>
      </c>
      <c r="G252" s="177">
        <f t="shared" si="13"/>
        <v>31</v>
      </c>
      <c r="H252" s="177">
        <v>28</v>
      </c>
      <c r="I252" s="177" t="s">
        <v>1810</v>
      </c>
    </row>
    <row r="253" spans="1:9" ht="12.75">
      <c r="A253" s="178" t="s">
        <v>1485</v>
      </c>
      <c r="B253" s="178" t="s">
        <v>1486</v>
      </c>
      <c r="C253" s="177">
        <v>15</v>
      </c>
      <c r="D253" s="177">
        <v>5</v>
      </c>
      <c r="E253" s="177">
        <v>7</v>
      </c>
      <c r="G253" s="177">
        <f t="shared" si="13"/>
        <v>27</v>
      </c>
      <c r="H253" s="177">
        <v>31</v>
      </c>
      <c r="I253" s="177" t="s">
        <v>1815</v>
      </c>
    </row>
    <row r="254" spans="1:9" ht="12.75">
      <c r="A254" s="178" t="s">
        <v>5161</v>
      </c>
      <c r="B254" s="178" t="s">
        <v>5162</v>
      </c>
      <c r="C254" s="177">
        <v>10</v>
      </c>
      <c r="D254" s="177">
        <v>5</v>
      </c>
      <c r="E254" s="177">
        <v>5</v>
      </c>
      <c r="F254" s="177">
        <v>10</v>
      </c>
      <c r="G254" s="177">
        <f t="shared" si="13"/>
        <v>30</v>
      </c>
      <c r="H254" s="177">
        <v>31</v>
      </c>
      <c r="I254" s="177" t="s">
        <v>4915</v>
      </c>
    </row>
    <row r="255" spans="1:7" ht="12.75">
      <c r="A255" s="178" t="s">
        <v>5163</v>
      </c>
      <c r="B255" s="178" t="s">
        <v>5164</v>
      </c>
      <c r="C255" s="177">
        <v>11</v>
      </c>
      <c r="D255" s="177">
        <v>5</v>
      </c>
      <c r="E255" s="177">
        <v>3</v>
      </c>
      <c r="F255" s="177">
        <v>5</v>
      </c>
      <c r="G255" s="177">
        <f t="shared" si="13"/>
        <v>24</v>
      </c>
    </row>
    <row r="256" spans="1:2" ht="12.75">
      <c r="A256" s="178" t="s">
        <v>5165</v>
      </c>
      <c r="B256" s="178" t="s">
        <v>5166</v>
      </c>
    </row>
    <row r="257" spans="1:9" ht="12.75">
      <c r="A257" s="178" t="s">
        <v>5167</v>
      </c>
      <c r="B257" s="178" t="s">
        <v>5168</v>
      </c>
      <c r="C257" s="177">
        <v>14</v>
      </c>
      <c r="D257" s="177">
        <v>5</v>
      </c>
      <c r="E257" s="177">
        <v>7</v>
      </c>
      <c r="F257" s="177">
        <v>10</v>
      </c>
      <c r="G257" s="177">
        <f>SUM(C257:F257)</f>
        <v>36</v>
      </c>
      <c r="H257" s="177">
        <v>28</v>
      </c>
      <c r="I257" s="177" t="s">
        <v>2056</v>
      </c>
    </row>
    <row r="258" spans="1:7" ht="12.75">
      <c r="A258" s="178" t="s">
        <v>5169</v>
      </c>
      <c r="B258" s="178" t="s">
        <v>5170</v>
      </c>
      <c r="D258" s="177">
        <v>4</v>
      </c>
      <c r="E258" s="177">
        <v>5</v>
      </c>
      <c r="G258" s="177">
        <f>SUM(C258:F258)</f>
        <v>9</v>
      </c>
    </row>
    <row r="259" spans="1:8" ht="12.75">
      <c r="A259" s="178" t="s">
        <v>5171</v>
      </c>
      <c r="B259" s="178" t="s">
        <v>5172</v>
      </c>
      <c r="C259" s="177">
        <v>10</v>
      </c>
      <c r="D259" s="177">
        <v>4</v>
      </c>
      <c r="E259" s="177">
        <v>4</v>
      </c>
      <c r="F259" s="177">
        <v>5</v>
      </c>
      <c r="G259" s="177">
        <f>SUM(C259:F259)</f>
        <v>23</v>
      </c>
      <c r="H259" s="177">
        <v>38</v>
      </c>
    </row>
    <row r="260" spans="1:9" ht="12.75">
      <c r="A260" s="178" t="s">
        <v>5173</v>
      </c>
      <c r="B260" s="178" t="s">
        <v>5174</v>
      </c>
      <c r="C260" s="177" t="s">
        <v>5175</v>
      </c>
      <c r="D260" s="177">
        <v>5</v>
      </c>
      <c r="E260" s="177">
        <v>10</v>
      </c>
      <c r="F260" s="177">
        <v>5</v>
      </c>
      <c r="G260" s="177" t="s">
        <v>5176</v>
      </c>
      <c r="H260" s="177">
        <v>38</v>
      </c>
      <c r="I260" s="177" t="s">
        <v>5177</v>
      </c>
    </row>
    <row r="261" spans="1:9" ht="12.75">
      <c r="A261" s="178" t="s">
        <v>5178</v>
      </c>
      <c r="B261" s="178" t="s">
        <v>5179</v>
      </c>
      <c r="C261" s="177">
        <v>16</v>
      </c>
      <c r="D261" s="177">
        <v>5</v>
      </c>
      <c r="E261" s="177">
        <v>3</v>
      </c>
      <c r="F261" s="177">
        <v>5</v>
      </c>
      <c r="G261" s="177">
        <f aca="true" t="shared" si="14" ref="G261:G271">SUM(C261:F261)</f>
        <v>29</v>
      </c>
      <c r="H261" s="177">
        <v>31</v>
      </c>
      <c r="I261" s="177" t="s">
        <v>1822</v>
      </c>
    </row>
    <row r="262" spans="1:9" ht="12.75">
      <c r="A262" s="178" t="s">
        <v>5180</v>
      </c>
      <c r="B262" s="178" t="s">
        <v>5181</v>
      </c>
      <c r="C262" s="177">
        <v>8</v>
      </c>
      <c r="D262" s="177">
        <v>5</v>
      </c>
      <c r="E262" s="177">
        <v>8</v>
      </c>
      <c r="F262" s="177">
        <v>10</v>
      </c>
      <c r="G262" s="177">
        <f t="shared" si="14"/>
        <v>31</v>
      </c>
      <c r="H262" s="177">
        <v>35</v>
      </c>
      <c r="I262" s="177" t="s">
        <v>1748</v>
      </c>
    </row>
    <row r="263" spans="1:7" ht="12.75">
      <c r="A263" s="178" t="s">
        <v>5182</v>
      </c>
      <c r="B263" s="178" t="s">
        <v>1509</v>
      </c>
      <c r="D263" s="177">
        <v>2</v>
      </c>
      <c r="E263" s="177">
        <v>1</v>
      </c>
      <c r="F263" s="177">
        <v>5</v>
      </c>
      <c r="G263" s="177">
        <f t="shared" si="14"/>
        <v>8</v>
      </c>
    </row>
    <row r="264" spans="1:9" ht="12.75">
      <c r="A264" s="178" t="s">
        <v>1512</v>
      </c>
      <c r="B264" s="178" t="s">
        <v>1513</v>
      </c>
      <c r="C264" s="177">
        <v>17</v>
      </c>
      <c r="D264" s="177">
        <v>5</v>
      </c>
      <c r="E264" s="177">
        <v>9</v>
      </c>
      <c r="F264" s="177">
        <v>1</v>
      </c>
      <c r="G264" s="177">
        <f t="shared" si="14"/>
        <v>32</v>
      </c>
      <c r="H264" s="177">
        <v>45</v>
      </c>
      <c r="I264" s="177" t="s">
        <v>1845</v>
      </c>
    </row>
    <row r="265" spans="1:9" ht="12.75">
      <c r="A265" s="178" t="s">
        <v>5183</v>
      </c>
      <c r="B265" s="178" t="s">
        <v>5184</v>
      </c>
      <c r="C265" s="177">
        <v>17</v>
      </c>
      <c r="D265" s="177">
        <v>5</v>
      </c>
      <c r="E265" s="177">
        <v>3</v>
      </c>
      <c r="F265" s="177">
        <v>10</v>
      </c>
      <c r="G265" s="177">
        <f t="shared" si="14"/>
        <v>35</v>
      </c>
      <c r="H265" s="177">
        <v>38</v>
      </c>
      <c r="I265" s="177" t="s">
        <v>1745</v>
      </c>
    </row>
    <row r="266" spans="1:7" ht="12.75">
      <c r="A266" s="178" t="s">
        <v>5185</v>
      </c>
      <c r="B266" s="178" t="s">
        <v>5186</v>
      </c>
      <c r="D266" s="177">
        <v>1</v>
      </c>
      <c r="E266" s="177">
        <v>0</v>
      </c>
      <c r="G266" s="177">
        <f t="shared" si="14"/>
        <v>1</v>
      </c>
    </row>
    <row r="267" spans="1:7" ht="12.75">
      <c r="A267" s="178" t="s">
        <v>5187</v>
      </c>
      <c r="B267" s="178" t="s">
        <v>5188</v>
      </c>
      <c r="C267" s="177">
        <v>9</v>
      </c>
      <c r="D267" s="177">
        <v>5</v>
      </c>
      <c r="E267" s="177">
        <v>4</v>
      </c>
      <c r="F267" s="177">
        <v>5</v>
      </c>
      <c r="G267" s="177">
        <f t="shared" si="14"/>
        <v>23</v>
      </c>
    </row>
    <row r="268" spans="1:9" ht="12.75">
      <c r="A268" s="178" t="s">
        <v>5189</v>
      </c>
      <c r="B268" s="178" t="s">
        <v>5190</v>
      </c>
      <c r="C268" s="177">
        <v>15</v>
      </c>
      <c r="D268" s="177">
        <v>5</v>
      </c>
      <c r="E268" s="177">
        <v>8</v>
      </c>
      <c r="F268" s="177">
        <v>5</v>
      </c>
      <c r="G268" s="177">
        <f t="shared" si="14"/>
        <v>33</v>
      </c>
      <c r="H268" s="177">
        <v>32</v>
      </c>
      <c r="I268" s="177" t="s">
        <v>1719</v>
      </c>
    </row>
    <row r="269" spans="1:9" ht="12.75">
      <c r="A269" s="178" t="s">
        <v>1528</v>
      </c>
      <c r="B269" s="178" t="s">
        <v>1529</v>
      </c>
      <c r="C269" s="177">
        <v>10</v>
      </c>
      <c r="D269" s="177">
        <v>5</v>
      </c>
      <c r="E269" s="177">
        <v>8</v>
      </c>
      <c r="F269" s="177">
        <v>5</v>
      </c>
      <c r="G269" s="177">
        <f t="shared" si="14"/>
        <v>28</v>
      </c>
      <c r="H269" s="177">
        <v>32</v>
      </c>
      <c r="I269" s="177" t="s">
        <v>1822</v>
      </c>
    </row>
    <row r="270" spans="1:7" ht="12.75">
      <c r="A270" s="178" t="s">
        <v>5191</v>
      </c>
      <c r="B270" s="178" t="s">
        <v>5192</v>
      </c>
      <c r="C270" s="177">
        <v>10</v>
      </c>
      <c r="D270" s="177">
        <v>5</v>
      </c>
      <c r="E270" s="177">
        <v>10</v>
      </c>
      <c r="F270" s="177">
        <v>5</v>
      </c>
      <c r="G270" s="177">
        <f t="shared" si="14"/>
        <v>30</v>
      </c>
    </row>
    <row r="271" spans="1:7" ht="12.75">
      <c r="A271" s="178" t="s">
        <v>5193</v>
      </c>
      <c r="B271" s="178" t="s">
        <v>5194</v>
      </c>
      <c r="C271" s="177">
        <v>16</v>
      </c>
      <c r="D271" s="177">
        <v>5</v>
      </c>
      <c r="E271" s="177">
        <v>10</v>
      </c>
      <c r="F271" s="177">
        <v>10</v>
      </c>
      <c r="G271" s="177">
        <f t="shared" si="14"/>
        <v>41</v>
      </c>
    </row>
    <row r="272" spans="1:9" ht="12.75">
      <c r="A272" s="178" t="s">
        <v>5195</v>
      </c>
      <c r="B272" s="178" t="s">
        <v>5196</v>
      </c>
      <c r="C272" s="177" t="s">
        <v>1435</v>
      </c>
      <c r="D272" s="177">
        <v>5</v>
      </c>
      <c r="E272" s="177">
        <v>7</v>
      </c>
      <c r="F272" s="177">
        <v>10</v>
      </c>
      <c r="G272" s="177">
        <v>37.5</v>
      </c>
      <c r="H272" s="177">
        <v>29</v>
      </c>
      <c r="I272" s="177" t="s">
        <v>5197</v>
      </c>
    </row>
    <row r="273" spans="1:9" ht="12.75">
      <c r="A273" s="178" t="s">
        <v>5198</v>
      </c>
      <c r="B273" s="178" t="s">
        <v>5199</v>
      </c>
      <c r="C273" s="177">
        <v>17</v>
      </c>
      <c r="D273" s="177">
        <v>5</v>
      </c>
      <c r="E273" s="177">
        <v>10</v>
      </c>
      <c r="F273" s="177">
        <v>5</v>
      </c>
      <c r="G273" s="177">
        <f aca="true" t="shared" si="15" ref="G273:G292">SUM(C273:F273)</f>
        <v>37</v>
      </c>
      <c r="H273" s="177">
        <v>28</v>
      </c>
      <c r="I273" s="177" t="s">
        <v>1719</v>
      </c>
    </row>
    <row r="274" spans="1:7" ht="12.75">
      <c r="A274" s="178" t="s">
        <v>5200</v>
      </c>
      <c r="B274" s="178" t="s">
        <v>5201</v>
      </c>
      <c r="D274" s="177">
        <v>1</v>
      </c>
      <c r="E274" s="177">
        <v>0</v>
      </c>
      <c r="G274" s="177">
        <f t="shared" si="15"/>
        <v>1</v>
      </c>
    </row>
    <row r="275" spans="1:9" ht="12.75">
      <c r="A275" s="178" t="s">
        <v>5202</v>
      </c>
      <c r="B275" s="178" t="s">
        <v>5203</v>
      </c>
      <c r="C275" s="177">
        <v>15</v>
      </c>
      <c r="D275" s="177">
        <v>5</v>
      </c>
      <c r="E275" s="177">
        <v>9</v>
      </c>
      <c r="F275" s="177">
        <v>10</v>
      </c>
      <c r="G275" s="177">
        <f t="shared" si="15"/>
        <v>39</v>
      </c>
      <c r="H275" s="177">
        <v>28</v>
      </c>
      <c r="I275" s="177" t="s">
        <v>1797</v>
      </c>
    </row>
    <row r="276" spans="1:7" ht="12.75">
      <c r="A276" s="178" t="s">
        <v>5204</v>
      </c>
      <c r="B276" s="178" t="s">
        <v>5205</v>
      </c>
      <c r="C276" s="177">
        <v>9</v>
      </c>
      <c r="D276" s="177">
        <v>3</v>
      </c>
      <c r="E276" s="177">
        <v>3</v>
      </c>
      <c r="F276" s="177">
        <v>8</v>
      </c>
      <c r="G276" s="177">
        <f t="shared" si="15"/>
        <v>23</v>
      </c>
    </row>
    <row r="277" spans="1:9" ht="12.75">
      <c r="A277" s="178" t="s">
        <v>5206</v>
      </c>
      <c r="B277" s="178" t="s">
        <v>5207</v>
      </c>
      <c r="C277" s="177">
        <v>18</v>
      </c>
      <c r="D277" s="177">
        <v>5</v>
      </c>
      <c r="E277" s="177">
        <v>10</v>
      </c>
      <c r="F277" s="177">
        <v>10</v>
      </c>
      <c r="G277" s="177">
        <f t="shared" si="15"/>
        <v>43</v>
      </c>
      <c r="H277" s="177">
        <v>28</v>
      </c>
      <c r="I277" s="177" t="s">
        <v>1830</v>
      </c>
    </row>
    <row r="278" spans="1:9" ht="12.75">
      <c r="A278" s="178" t="s">
        <v>5208</v>
      </c>
      <c r="B278" s="178" t="s">
        <v>5209</v>
      </c>
      <c r="C278" s="177">
        <v>15</v>
      </c>
      <c r="D278" s="177">
        <v>5</v>
      </c>
      <c r="E278" s="177">
        <v>10</v>
      </c>
      <c r="F278" s="177">
        <v>10</v>
      </c>
      <c r="G278" s="177">
        <f t="shared" si="15"/>
        <v>40</v>
      </c>
      <c r="H278" s="177">
        <v>31</v>
      </c>
      <c r="I278" s="177" t="s">
        <v>1830</v>
      </c>
    </row>
    <row r="279" spans="1:9" ht="12.75">
      <c r="A279" s="178" t="s">
        <v>5210</v>
      </c>
      <c r="B279" s="178" t="s">
        <v>5211</v>
      </c>
      <c r="C279" s="177">
        <v>12</v>
      </c>
      <c r="D279" s="177">
        <v>5</v>
      </c>
      <c r="E279" s="177">
        <v>2</v>
      </c>
      <c r="F279" s="177">
        <v>5</v>
      </c>
      <c r="G279" s="177">
        <f t="shared" si="15"/>
        <v>24</v>
      </c>
      <c r="H279" s="177">
        <v>28</v>
      </c>
      <c r="I279" s="177" t="s">
        <v>5016</v>
      </c>
    </row>
    <row r="280" spans="1:7" ht="12.75">
      <c r="A280" s="178" t="s">
        <v>5212</v>
      </c>
      <c r="B280" s="178" t="s">
        <v>5213</v>
      </c>
      <c r="D280" s="177">
        <v>1</v>
      </c>
      <c r="E280" s="177">
        <v>0</v>
      </c>
      <c r="G280" s="177">
        <f t="shared" si="15"/>
        <v>1</v>
      </c>
    </row>
    <row r="281" spans="1:7" ht="12.75">
      <c r="A281" s="178" t="s">
        <v>5214</v>
      </c>
      <c r="B281" s="178" t="s">
        <v>5215</v>
      </c>
      <c r="C281" s="177">
        <v>18</v>
      </c>
      <c r="D281" s="177">
        <v>5</v>
      </c>
      <c r="E281" s="177">
        <v>9</v>
      </c>
      <c r="F281" s="177">
        <v>7</v>
      </c>
      <c r="G281" s="177">
        <f t="shared" si="15"/>
        <v>39</v>
      </c>
    </row>
    <row r="282" spans="1:9" ht="12.75">
      <c r="A282" s="178" t="s">
        <v>5216</v>
      </c>
      <c r="B282" s="178" t="s">
        <v>5217</v>
      </c>
      <c r="C282" s="177">
        <v>13</v>
      </c>
      <c r="D282" s="177">
        <v>5</v>
      </c>
      <c r="E282" s="177">
        <v>9</v>
      </c>
      <c r="F282" s="177">
        <v>10</v>
      </c>
      <c r="G282" s="177">
        <f t="shared" si="15"/>
        <v>37</v>
      </c>
      <c r="H282" s="177">
        <v>29</v>
      </c>
      <c r="I282" s="177" t="s">
        <v>1748</v>
      </c>
    </row>
    <row r="283" spans="1:9" ht="12.75">
      <c r="A283" s="178" t="s">
        <v>5218</v>
      </c>
      <c r="B283" s="178" t="s">
        <v>5219</v>
      </c>
      <c r="C283" s="177">
        <v>16</v>
      </c>
      <c r="D283" s="177">
        <v>4</v>
      </c>
      <c r="E283" s="177">
        <v>3</v>
      </c>
      <c r="G283" s="177">
        <f t="shared" si="15"/>
        <v>23</v>
      </c>
      <c r="H283" s="177">
        <v>28</v>
      </c>
      <c r="I283" s="177" t="s">
        <v>1742</v>
      </c>
    </row>
    <row r="284" spans="1:9" ht="12.75">
      <c r="A284" s="178" t="s">
        <v>5220</v>
      </c>
      <c r="B284" s="178" t="s">
        <v>5221</v>
      </c>
      <c r="C284" s="177">
        <v>16</v>
      </c>
      <c r="D284" s="177">
        <v>5</v>
      </c>
      <c r="E284" s="177">
        <v>5</v>
      </c>
      <c r="F284" s="177">
        <v>5</v>
      </c>
      <c r="G284" s="177">
        <f t="shared" si="15"/>
        <v>31</v>
      </c>
      <c r="H284" s="177">
        <v>39</v>
      </c>
      <c r="I284" s="177" t="s">
        <v>1854</v>
      </c>
    </row>
    <row r="285" spans="1:7" ht="12.75">
      <c r="A285" s="178" t="s">
        <v>5222</v>
      </c>
      <c r="B285" s="178" t="s">
        <v>5223</v>
      </c>
      <c r="C285" s="177">
        <v>13</v>
      </c>
      <c r="D285" s="177">
        <v>5</v>
      </c>
      <c r="E285" s="177">
        <v>10</v>
      </c>
      <c r="F285" s="177">
        <v>10</v>
      </c>
      <c r="G285" s="177">
        <f t="shared" si="15"/>
        <v>38</v>
      </c>
    </row>
    <row r="286" spans="1:9" ht="12.75">
      <c r="A286" s="178" t="s">
        <v>5224</v>
      </c>
      <c r="B286" s="178" t="s">
        <v>5225</v>
      </c>
      <c r="C286" s="177">
        <v>20</v>
      </c>
      <c r="D286" s="177">
        <v>5</v>
      </c>
      <c r="E286" s="177">
        <v>8</v>
      </c>
      <c r="F286" s="177">
        <v>10</v>
      </c>
      <c r="G286" s="177">
        <f t="shared" si="15"/>
        <v>43</v>
      </c>
      <c r="H286" s="177">
        <v>39</v>
      </c>
      <c r="I286" s="177" t="s">
        <v>1722</v>
      </c>
    </row>
    <row r="287" spans="1:7" ht="12.75">
      <c r="A287" s="178" t="s">
        <v>5226</v>
      </c>
      <c r="B287" s="178" t="s">
        <v>5227</v>
      </c>
      <c r="C287" s="177">
        <v>9</v>
      </c>
      <c r="D287" s="177">
        <v>5</v>
      </c>
      <c r="E287" s="177">
        <v>4</v>
      </c>
      <c r="F287" s="177">
        <v>5</v>
      </c>
      <c r="G287" s="177">
        <f t="shared" si="15"/>
        <v>23</v>
      </c>
    </row>
    <row r="288" spans="1:9" ht="12.75">
      <c r="A288" s="178" t="s">
        <v>5228</v>
      </c>
      <c r="B288" s="178" t="s">
        <v>5229</v>
      </c>
      <c r="C288" s="177">
        <v>17</v>
      </c>
      <c r="D288" s="177">
        <v>5</v>
      </c>
      <c r="E288" s="177">
        <v>4</v>
      </c>
      <c r="F288" s="177">
        <v>10</v>
      </c>
      <c r="G288" s="177">
        <f t="shared" si="15"/>
        <v>36</v>
      </c>
      <c r="H288" s="177">
        <v>35</v>
      </c>
      <c r="I288" s="177" t="s">
        <v>1830</v>
      </c>
    </row>
    <row r="289" spans="1:9" ht="12.75">
      <c r="A289" s="178" t="s">
        <v>5230</v>
      </c>
      <c r="B289" s="178" t="s">
        <v>5231</v>
      </c>
      <c r="C289" s="177">
        <v>16</v>
      </c>
      <c r="D289" s="177">
        <v>5</v>
      </c>
      <c r="E289" s="177">
        <v>8</v>
      </c>
      <c r="F289" s="177">
        <v>5</v>
      </c>
      <c r="G289" s="177">
        <f t="shared" si="15"/>
        <v>34</v>
      </c>
      <c r="H289" s="177">
        <v>33</v>
      </c>
      <c r="I289" s="177" t="s">
        <v>1797</v>
      </c>
    </row>
    <row r="290" spans="1:9" ht="12.75">
      <c r="A290" s="178" t="s">
        <v>5232</v>
      </c>
      <c r="B290" s="178" t="s">
        <v>5378</v>
      </c>
      <c r="C290" s="177">
        <v>14</v>
      </c>
      <c r="D290" s="177">
        <v>5</v>
      </c>
      <c r="E290" s="177">
        <v>10</v>
      </c>
      <c r="F290" s="177">
        <v>9</v>
      </c>
      <c r="G290" s="177">
        <f t="shared" si="15"/>
        <v>38</v>
      </c>
      <c r="H290" s="177">
        <v>34</v>
      </c>
      <c r="I290" s="177" t="s">
        <v>1425</v>
      </c>
    </row>
    <row r="291" spans="1:9" ht="12.75">
      <c r="A291" s="178" t="s">
        <v>5233</v>
      </c>
      <c r="B291" s="178" t="s">
        <v>5234</v>
      </c>
      <c r="C291" s="177">
        <v>14</v>
      </c>
      <c r="D291" s="177">
        <v>5</v>
      </c>
      <c r="E291" s="177">
        <v>10</v>
      </c>
      <c r="F291" s="177">
        <v>10</v>
      </c>
      <c r="G291" s="177">
        <f t="shared" si="15"/>
        <v>39</v>
      </c>
      <c r="H291" s="177">
        <v>29</v>
      </c>
      <c r="I291" s="177" t="s">
        <v>1770</v>
      </c>
    </row>
    <row r="292" spans="1:9" ht="12.75">
      <c r="A292" s="178" t="s">
        <v>5235</v>
      </c>
      <c r="B292" s="178" t="s">
        <v>5236</v>
      </c>
      <c r="C292" s="177">
        <v>13</v>
      </c>
      <c r="D292" s="177">
        <v>5</v>
      </c>
      <c r="E292" s="177">
        <v>4</v>
      </c>
      <c r="F292" s="177">
        <v>1</v>
      </c>
      <c r="G292" s="177">
        <f t="shared" si="15"/>
        <v>23</v>
      </c>
      <c r="H292" s="177">
        <v>30</v>
      </c>
      <c r="I292" s="177" t="s">
        <v>1395</v>
      </c>
    </row>
    <row r="293" spans="1:2" ht="12.75">
      <c r="A293" s="178" t="s">
        <v>5237</v>
      </c>
      <c r="B293" s="178" t="s">
        <v>5238</v>
      </c>
    </row>
    <row r="294" spans="1:9" ht="12.75">
      <c r="A294" s="178" t="s">
        <v>5239</v>
      </c>
      <c r="B294" s="178" t="s">
        <v>5240</v>
      </c>
      <c r="C294" s="177">
        <v>12</v>
      </c>
      <c r="D294" s="177">
        <v>5</v>
      </c>
      <c r="E294" s="177">
        <v>10</v>
      </c>
      <c r="G294" s="177">
        <f>SUM(C294:F294)</f>
        <v>27</v>
      </c>
      <c r="H294" s="177">
        <v>30</v>
      </c>
      <c r="I294" s="177" t="s">
        <v>1867</v>
      </c>
    </row>
    <row r="295" spans="1:9" ht="12.75">
      <c r="A295" s="178" t="s">
        <v>5241</v>
      </c>
      <c r="B295" s="178" t="s">
        <v>5242</v>
      </c>
      <c r="C295" s="177" t="s">
        <v>5243</v>
      </c>
      <c r="D295" s="177">
        <v>5</v>
      </c>
      <c r="E295" s="177">
        <v>5</v>
      </c>
      <c r="F295" s="177">
        <v>10</v>
      </c>
      <c r="G295" s="177">
        <v>37.5</v>
      </c>
      <c r="H295" s="177">
        <v>33</v>
      </c>
      <c r="I295" s="177" t="s">
        <v>1830</v>
      </c>
    </row>
    <row r="296" spans="1:9" ht="12.75">
      <c r="A296" s="178" t="s">
        <v>5244</v>
      </c>
      <c r="B296" s="178" t="s">
        <v>5245</v>
      </c>
      <c r="C296" s="177">
        <v>20</v>
      </c>
      <c r="D296" s="177">
        <v>5</v>
      </c>
      <c r="E296" s="177">
        <v>10</v>
      </c>
      <c r="F296" s="177">
        <v>10</v>
      </c>
      <c r="G296" s="177">
        <f aca="true" t="shared" si="16" ref="G296:G316">SUM(C296:F296)</f>
        <v>45</v>
      </c>
      <c r="H296" s="177">
        <v>47</v>
      </c>
      <c r="I296" s="177" t="s">
        <v>5246</v>
      </c>
    </row>
    <row r="297" spans="1:9" ht="12.75">
      <c r="A297" s="178" t="s">
        <v>5247</v>
      </c>
      <c r="B297" s="178" t="s">
        <v>5248</v>
      </c>
      <c r="C297" s="177">
        <v>18</v>
      </c>
      <c r="D297" s="177">
        <v>5</v>
      </c>
      <c r="E297" s="177">
        <v>9</v>
      </c>
      <c r="F297" s="177">
        <v>1</v>
      </c>
      <c r="G297" s="177">
        <f t="shared" si="16"/>
        <v>33</v>
      </c>
      <c r="H297" s="177">
        <v>35</v>
      </c>
      <c r="I297" s="177" t="s">
        <v>1770</v>
      </c>
    </row>
    <row r="298" spans="1:7" ht="12.75">
      <c r="A298" s="178" t="s">
        <v>5249</v>
      </c>
      <c r="B298" s="178" t="s">
        <v>5250</v>
      </c>
      <c r="D298" s="177">
        <v>5</v>
      </c>
      <c r="E298" s="177">
        <v>0</v>
      </c>
      <c r="G298" s="177">
        <f t="shared" si="16"/>
        <v>5</v>
      </c>
    </row>
    <row r="299" spans="3:7" ht="12.75">
      <c r="C299" s="177">
        <f>SUM(C278:C298)</f>
        <v>256</v>
      </c>
      <c r="D299" s="177">
        <f>SUM(D278:D298)</f>
        <v>95</v>
      </c>
      <c r="E299" s="177">
        <f>SUM(E278:E298)</f>
        <v>130</v>
      </c>
      <c r="F299" s="177">
        <f>SUM(F278:F298)</f>
        <v>118</v>
      </c>
      <c r="G299" s="177">
        <f t="shared" si="16"/>
        <v>599</v>
      </c>
    </row>
    <row r="300" spans="1:9" ht="12.75">
      <c r="A300" s="183" t="s">
        <v>5251</v>
      </c>
      <c r="B300" s="183" t="s">
        <v>5252</v>
      </c>
      <c r="C300" s="177">
        <v>20</v>
      </c>
      <c r="D300" s="177">
        <v>5</v>
      </c>
      <c r="E300" s="177">
        <v>10</v>
      </c>
      <c r="F300" s="177">
        <v>10</v>
      </c>
      <c r="G300" s="177">
        <f t="shared" si="16"/>
        <v>45</v>
      </c>
      <c r="H300" s="177">
        <v>50</v>
      </c>
      <c r="I300" s="177" t="s">
        <v>5253</v>
      </c>
    </row>
    <row r="301" spans="1:7" ht="12.75">
      <c r="A301" s="183" t="s">
        <v>5254</v>
      </c>
      <c r="B301" s="183" t="s">
        <v>5255</v>
      </c>
      <c r="C301" s="177">
        <v>7</v>
      </c>
      <c r="D301" s="177">
        <v>5</v>
      </c>
      <c r="E301" s="177">
        <v>7</v>
      </c>
      <c r="F301" s="177">
        <v>10</v>
      </c>
      <c r="G301" s="177">
        <f t="shared" si="16"/>
        <v>29</v>
      </c>
    </row>
    <row r="302" spans="1:9" ht="12.75">
      <c r="A302" s="183" t="s">
        <v>5256</v>
      </c>
      <c r="B302" s="183" t="s">
        <v>5257</v>
      </c>
      <c r="C302" s="177">
        <v>14</v>
      </c>
      <c r="D302" s="177">
        <v>5</v>
      </c>
      <c r="E302" s="177">
        <v>10</v>
      </c>
      <c r="F302" s="177">
        <v>10</v>
      </c>
      <c r="G302" s="177">
        <f t="shared" si="16"/>
        <v>39</v>
      </c>
      <c r="H302" s="177">
        <v>37</v>
      </c>
      <c r="I302" s="177" t="s">
        <v>1842</v>
      </c>
    </row>
    <row r="303" spans="1:9" ht="12.75">
      <c r="A303" s="183" t="s">
        <v>5258</v>
      </c>
      <c r="B303" s="183" t="s">
        <v>5259</v>
      </c>
      <c r="C303" s="177">
        <v>13</v>
      </c>
      <c r="D303" s="177">
        <v>5</v>
      </c>
      <c r="E303" s="177">
        <v>5</v>
      </c>
      <c r="G303" s="177">
        <f t="shared" si="16"/>
        <v>23</v>
      </c>
      <c r="H303" s="177">
        <v>28</v>
      </c>
      <c r="I303" s="177" t="s">
        <v>1742</v>
      </c>
    </row>
    <row r="304" spans="1:7" ht="12.75">
      <c r="A304" s="183" t="s">
        <v>5260</v>
      </c>
      <c r="B304" s="183" t="s">
        <v>5261</v>
      </c>
      <c r="C304" s="177">
        <v>10</v>
      </c>
      <c r="D304" s="177">
        <v>3</v>
      </c>
      <c r="E304" s="177">
        <v>6</v>
      </c>
      <c r="F304" s="177">
        <v>10</v>
      </c>
      <c r="G304" s="177">
        <f t="shared" si="16"/>
        <v>29</v>
      </c>
    </row>
    <row r="305" spans="1:7" ht="12.75">
      <c r="A305" s="183" t="s">
        <v>5262</v>
      </c>
      <c r="B305" s="183" t="s">
        <v>5263</v>
      </c>
      <c r="C305" s="177">
        <v>12</v>
      </c>
      <c r="D305" s="177">
        <v>2</v>
      </c>
      <c r="E305" s="177">
        <v>3</v>
      </c>
      <c r="F305" s="177">
        <v>8</v>
      </c>
      <c r="G305" s="177">
        <f t="shared" si="16"/>
        <v>25</v>
      </c>
    </row>
    <row r="306" spans="1:7" ht="12.75">
      <c r="A306" s="183" t="s">
        <v>1660</v>
      </c>
      <c r="B306" s="183" t="s">
        <v>5264</v>
      </c>
      <c r="C306" s="177">
        <v>11</v>
      </c>
      <c r="D306" s="177">
        <v>1</v>
      </c>
      <c r="E306" s="177">
        <v>1</v>
      </c>
      <c r="G306" s="177">
        <f t="shared" si="16"/>
        <v>13</v>
      </c>
    </row>
    <row r="307" spans="1:7" ht="12.75">
      <c r="A307" s="183" t="s">
        <v>5265</v>
      </c>
      <c r="B307" s="183" t="s">
        <v>5266</v>
      </c>
      <c r="C307" s="177">
        <v>8</v>
      </c>
      <c r="D307" s="177">
        <v>4</v>
      </c>
      <c r="E307" s="177">
        <v>6</v>
      </c>
      <c r="G307" s="177">
        <f t="shared" si="16"/>
        <v>18</v>
      </c>
    </row>
    <row r="308" spans="1:7" ht="12.75">
      <c r="A308" s="183" t="s">
        <v>5267</v>
      </c>
      <c r="B308" s="183" t="s">
        <v>5268</v>
      </c>
      <c r="C308" s="177">
        <v>15</v>
      </c>
      <c r="G308" s="177">
        <f t="shared" si="16"/>
        <v>15</v>
      </c>
    </row>
    <row r="309" spans="1:9" ht="12.75">
      <c r="A309" s="183" t="s">
        <v>5269</v>
      </c>
      <c r="B309" s="183" t="s">
        <v>5270</v>
      </c>
      <c r="C309" s="177">
        <v>17</v>
      </c>
      <c r="D309" s="177">
        <v>5</v>
      </c>
      <c r="E309" s="177">
        <v>10</v>
      </c>
      <c r="F309" s="177">
        <v>10</v>
      </c>
      <c r="G309" s="177">
        <f t="shared" si="16"/>
        <v>42</v>
      </c>
      <c r="H309" s="177">
        <v>40</v>
      </c>
      <c r="I309" s="177" t="s">
        <v>1722</v>
      </c>
    </row>
    <row r="310" spans="1:9" ht="12.75">
      <c r="A310" s="183" t="s">
        <v>5271</v>
      </c>
      <c r="B310" s="183" t="s">
        <v>5272</v>
      </c>
      <c r="C310" s="177">
        <v>12</v>
      </c>
      <c r="D310" s="177">
        <v>4</v>
      </c>
      <c r="E310" s="177">
        <v>5</v>
      </c>
      <c r="F310" s="177">
        <v>5</v>
      </c>
      <c r="G310" s="177">
        <f t="shared" si="16"/>
        <v>26</v>
      </c>
      <c r="H310" s="177">
        <v>28</v>
      </c>
      <c r="I310" s="177" t="s">
        <v>1760</v>
      </c>
    </row>
    <row r="311" spans="1:7" ht="12.75">
      <c r="A311" s="183" t="s">
        <v>5273</v>
      </c>
      <c r="B311" s="183" t="s">
        <v>5274</v>
      </c>
      <c r="C311" s="177">
        <v>15</v>
      </c>
      <c r="G311" s="177">
        <f t="shared" si="16"/>
        <v>15</v>
      </c>
    </row>
    <row r="312" spans="1:7" ht="12.75">
      <c r="A312" s="183" t="s">
        <v>5275</v>
      </c>
      <c r="B312" s="183" t="s">
        <v>5276</v>
      </c>
      <c r="C312" s="177">
        <v>5</v>
      </c>
      <c r="D312" s="177">
        <v>2</v>
      </c>
      <c r="E312" s="177">
        <v>0</v>
      </c>
      <c r="G312" s="177">
        <f t="shared" si="16"/>
        <v>7</v>
      </c>
    </row>
    <row r="313" spans="1:9" ht="12.75">
      <c r="A313" s="183" t="s">
        <v>5277</v>
      </c>
      <c r="B313" s="183" t="s">
        <v>5278</v>
      </c>
      <c r="C313" s="177">
        <v>7</v>
      </c>
      <c r="D313" s="177">
        <v>3</v>
      </c>
      <c r="E313" s="177">
        <v>3</v>
      </c>
      <c r="F313" s="177">
        <v>10</v>
      </c>
      <c r="G313" s="177">
        <f t="shared" si="16"/>
        <v>23</v>
      </c>
      <c r="H313" s="177">
        <v>34</v>
      </c>
      <c r="I313" s="177" t="s">
        <v>1867</v>
      </c>
    </row>
    <row r="314" spans="1:7" ht="12.75">
      <c r="A314" s="183" t="s">
        <v>5279</v>
      </c>
      <c r="B314" s="183" t="s">
        <v>5280</v>
      </c>
      <c r="C314" s="177">
        <v>8</v>
      </c>
      <c r="D314" s="177">
        <v>5</v>
      </c>
      <c r="E314" s="177">
        <v>2</v>
      </c>
      <c r="F314" s="177">
        <v>10</v>
      </c>
      <c r="G314" s="177">
        <f t="shared" si="16"/>
        <v>25</v>
      </c>
    </row>
    <row r="315" spans="1:7" ht="12.75">
      <c r="A315" s="183" t="s">
        <v>5281</v>
      </c>
      <c r="B315" s="183" t="s">
        <v>5282</v>
      </c>
      <c r="D315" s="177">
        <v>4</v>
      </c>
      <c r="E315" s="177">
        <v>6</v>
      </c>
      <c r="G315" s="177">
        <f t="shared" si="16"/>
        <v>10</v>
      </c>
    </row>
    <row r="316" spans="1:9" ht="12.75">
      <c r="A316" s="183" t="s">
        <v>5283</v>
      </c>
      <c r="B316" s="183" t="s">
        <v>5284</v>
      </c>
      <c r="C316" s="177">
        <v>15</v>
      </c>
      <c r="D316" s="177">
        <v>2</v>
      </c>
      <c r="E316" s="177">
        <v>5</v>
      </c>
      <c r="F316" s="177">
        <v>10</v>
      </c>
      <c r="G316" s="177">
        <f t="shared" si="16"/>
        <v>32</v>
      </c>
      <c r="H316" s="177">
        <v>34</v>
      </c>
      <c r="I316" s="177" t="s">
        <v>1867</v>
      </c>
    </row>
    <row r="317" spans="1:2" ht="12.75">
      <c r="A317" s="183"/>
      <c r="B317" s="183"/>
    </row>
    <row r="318" spans="1:2" ht="12.75">
      <c r="A318" s="183"/>
      <c r="B318" s="18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413"/>
  <sheetViews>
    <sheetView zoomScalePageLayoutView="0" workbookViewId="0" topLeftCell="A355">
      <selection activeCell="H58" sqref="H58"/>
    </sheetView>
  </sheetViews>
  <sheetFormatPr defaultColWidth="11.7109375" defaultRowHeight="16.5" customHeight="1"/>
  <cols>
    <col min="1" max="1" width="15.8515625" style="0" customWidth="1"/>
    <col min="2" max="2" width="22.28125" style="0" customWidth="1"/>
    <col min="3" max="5" width="11.7109375" style="0" customWidth="1"/>
    <col min="6" max="6" width="12.7109375" style="0" customWidth="1"/>
  </cols>
  <sheetData>
    <row r="1" spans="1:10" ht="16.5" customHeight="1" thickBot="1">
      <c r="A1" t="s">
        <v>3296</v>
      </c>
      <c r="B1" t="s">
        <v>2304</v>
      </c>
      <c r="C1" s="157" t="s">
        <v>3297</v>
      </c>
      <c r="D1" s="157" t="s">
        <v>3299</v>
      </c>
      <c r="E1" s="157" t="s">
        <v>3298</v>
      </c>
      <c r="F1" s="157" t="s">
        <v>3300</v>
      </c>
      <c r="G1" s="157" t="s">
        <v>3301</v>
      </c>
      <c r="H1" s="157" t="s">
        <v>4233</v>
      </c>
      <c r="I1" s="157" t="s">
        <v>4234</v>
      </c>
      <c r="J1" s="157" t="s">
        <v>3295</v>
      </c>
    </row>
    <row r="2" spans="1:10" ht="16.5" customHeight="1" thickBot="1">
      <c r="A2" s="158" t="s">
        <v>2305</v>
      </c>
      <c r="B2" s="158" t="s">
        <v>2306</v>
      </c>
      <c r="C2" s="159">
        <v>5</v>
      </c>
      <c r="D2" s="159">
        <v>10</v>
      </c>
      <c r="E2" s="159">
        <v>10</v>
      </c>
      <c r="F2" s="159">
        <v>13</v>
      </c>
      <c r="G2" s="159">
        <f>SUM(C2:F2)</f>
        <v>38</v>
      </c>
      <c r="H2" s="159">
        <v>39</v>
      </c>
      <c r="I2" s="159">
        <f>SUM(G2:H2)</f>
        <v>77</v>
      </c>
      <c r="J2" s="159">
        <v>8</v>
      </c>
    </row>
    <row r="3" spans="1:10" ht="16.5" customHeight="1" thickBot="1">
      <c r="A3" s="160"/>
      <c r="B3" s="161"/>
      <c r="C3" s="162"/>
      <c r="D3" s="162"/>
      <c r="E3" s="162"/>
      <c r="F3" s="162"/>
      <c r="G3" s="162"/>
      <c r="H3" s="162"/>
      <c r="I3" s="162"/>
      <c r="J3" s="162"/>
    </row>
    <row r="4" spans="1:10" ht="16.5" customHeight="1" thickBot="1">
      <c r="A4" s="163"/>
      <c r="B4" s="164"/>
      <c r="C4" s="162"/>
      <c r="D4" s="162"/>
      <c r="E4" s="162"/>
      <c r="F4" s="162"/>
      <c r="G4" s="162"/>
      <c r="H4" s="162"/>
      <c r="I4" s="162"/>
      <c r="J4" s="162"/>
    </row>
    <row r="5" spans="1:11" ht="16.5" customHeight="1" thickBot="1">
      <c r="A5" s="165" t="s">
        <v>2307</v>
      </c>
      <c r="B5" s="166" t="s">
        <v>2308</v>
      </c>
      <c r="C5" s="162">
        <v>5</v>
      </c>
      <c r="D5" s="162">
        <v>10</v>
      </c>
      <c r="E5" s="162">
        <v>10</v>
      </c>
      <c r="F5" s="162">
        <v>13</v>
      </c>
      <c r="G5" s="162">
        <v>38</v>
      </c>
      <c r="H5" s="162">
        <v>36</v>
      </c>
      <c r="I5" s="162">
        <f>SUM(G5:H5)</f>
        <v>74</v>
      </c>
      <c r="J5" s="162"/>
      <c r="K5" t="s">
        <v>2309</v>
      </c>
    </row>
    <row r="6" spans="1:10" ht="16.5" customHeight="1" thickBot="1">
      <c r="A6" s="165"/>
      <c r="B6" s="164"/>
      <c r="C6" s="162"/>
      <c r="D6" s="162"/>
      <c r="E6" s="162"/>
      <c r="F6" s="162"/>
      <c r="G6" s="162"/>
      <c r="H6" s="162"/>
      <c r="I6" s="162"/>
      <c r="J6" s="162"/>
    </row>
    <row r="7" spans="1:10" ht="16.5" customHeight="1" thickBot="1">
      <c r="A7" s="163"/>
      <c r="B7" s="164"/>
      <c r="C7" s="162"/>
      <c r="D7" s="162"/>
      <c r="E7" s="162"/>
      <c r="F7" s="162"/>
      <c r="G7" s="162"/>
      <c r="H7" s="162"/>
      <c r="I7" s="162"/>
      <c r="J7" s="162"/>
    </row>
    <row r="8" spans="1:10" ht="16.5" customHeight="1" thickBot="1">
      <c r="A8" s="165" t="s">
        <v>2310</v>
      </c>
      <c r="B8" s="166" t="s">
        <v>2311</v>
      </c>
      <c r="C8" s="162">
        <v>5</v>
      </c>
      <c r="D8" s="162">
        <v>8</v>
      </c>
      <c r="E8" s="162">
        <v>10</v>
      </c>
      <c r="F8" s="162">
        <v>10</v>
      </c>
      <c r="G8" s="162">
        <f>SUM(C8:F8)</f>
        <v>33</v>
      </c>
      <c r="H8" s="162">
        <v>34</v>
      </c>
      <c r="I8" s="162">
        <f>SUM(G8:H8)</f>
        <v>67</v>
      </c>
      <c r="J8" s="162">
        <v>7</v>
      </c>
    </row>
    <row r="9" spans="1:10" ht="16.5" customHeight="1" thickBot="1">
      <c r="A9" s="165"/>
      <c r="B9" s="164"/>
      <c r="C9" s="162"/>
      <c r="D9" s="162"/>
      <c r="E9" s="162"/>
      <c r="F9" s="162"/>
      <c r="G9" s="162"/>
      <c r="H9" s="162"/>
      <c r="I9" s="162"/>
      <c r="J9" s="162"/>
    </row>
    <row r="10" spans="1:10" ht="16.5" customHeight="1" thickBot="1">
      <c r="A10" s="163"/>
      <c r="B10" s="164"/>
      <c r="C10" s="162"/>
      <c r="D10" s="162"/>
      <c r="E10" s="162"/>
      <c r="F10" s="162"/>
      <c r="G10" s="162"/>
      <c r="H10" s="162"/>
      <c r="I10" s="162"/>
      <c r="J10" s="162"/>
    </row>
    <row r="11" spans="1:11" ht="16.5" customHeight="1" thickBot="1">
      <c r="A11" s="165" t="s">
        <v>2312</v>
      </c>
      <c r="B11" s="166" t="s">
        <v>2313</v>
      </c>
      <c r="C11" s="162">
        <v>5</v>
      </c>
      <c r="D11" s="162">
        <v>10</v>
      </c>
      <c r="E11" s="162">
        <v>6</v>
      </c>
      <c r="F11" s="162">
        <v>2</v>
      </c>
      <c r="G11" s="162">
        <f>SUM(C11:F11)</f>
        <v>23</v>
      </c>
      <c r="H11" s="162">
        <v>28</v>
      </c>
      <c r="I11" s="162">
        <f>SUM(G11:H11)</f>
        <v>51</v>
      </c>
      <c r="J11" s="162">
        <v>6</v>
      </c>
      <c r="K11" t="s">
        <v>2309</v>
      </c>
    </row>
    <row r="12" spans="1:10" ht="16.5" customHeight="1" thickBot="1">
      <c r="A12" s="165"/>
      <c r="B12" s="164"/>
      <c r="C12" s="162"/>
      <c r="D12" s="162"/>
      <c r="E12" s="162"/>
      <c r="F12" s="162"/>
      <c r="G12" s="162"/>
      <c r="H12" s="162"/>
      <c r="I12" s="162"/>
      <c r="J12" s="162"/>
    </row>
    <row r="13" spans="1:10" ht="16.5" customHeight="1" thickBot="1">
      <c r="A13" s="163"/>
      <c r="B13" s="164"/>
      <c r="C13" s="162"/>
      <c r="D13" s="162"/>
      <c r="E13" s="162"/>
      <c r="F13" s="162"/>
      <c r="G13" s="162"/>
      <c r="H13" s="162"/>
      <c r="I13" s="162"/>
      <c r="J13" s="162"/>
    </row>
    <row r="14" spans="1:10" ht="16.5" customHeight="1" thickBot="1">
      <c r="A14" s="165" t="s">
        <v>2314</v>
      </c>
      <c r="B14" s="166" t="s">
        <v>2315</v>
      </c>
      <c r="C14" s="162"/>
      <c r="D14" s="162"/>
      <c r="E14" s="162"/>
      <c r="F14" s="162"/>
      <c r="G14" s="162">
        <f>SUM(C14:F14)</f>
        <v>0</v>
      </c>
      <c r="H14" s="162"/>
      <c r="I14" s="162">
        <f>SUM(G14:H14)</f>
        <v>0</v>
      </c>
      <c r="J14" s="162"/>
    </row>
    <row r="15" spans="1:10" ht="16.5" customHeight="1" thickBot="1">
      <c r="A15" s="165"/>
      <c r="B15" s="164"/>
      <c r="C15" s="162"/>
      <c r="D15" s="162"/>
      <c r="E15" s="162"/>
      <c r="F15" s="162"/>
      <c r="G15" s="162"/>
      <c r="H15" s="162"/>
      <c r="I15" s="162"/>
      <c r="J15" s="162"/>
    </row>
    <row r="16" spans="1:10" ht="16.5" customHeight="1" thickBot="1">
      <c r="A16" s="163"/>
      <c r="B16" s="164"/>
      <c r="C16" s="162"/>
      <c r="D16" s="162"/>
      <c r="E16" s="162"/>
      <c r="F16" s="162"/>
      <c r="G16" s="162"/>
      <c r="H16" s="162"/>
      <c r="I16" s="162"/>
      <c r="J16" s="162"/>
    </row>
    <row r="17" spans="1:10" ht="16.5" customHeight="1" thickBot="1">
      <c r="A17" s="165" t="s">
        <v>2316</v>
      </c>
      <c r="B17" s="166" t="s">
        <v>2317</v>
      </c>
      <c r="C17" s="162">
        <v>5</v>
      </c>
      <c r="D17" s="162">
        <v>10</v>
      </c>
      <c r="E17" s="162">
        <v>10</v>
      </c>
      <c r="F17" s="162">
        <v>15</v>
      </c>
      <c r="G17" s="162">
        <f>SUM(C17:F17)</f>
        <v>40</v>
      </c>
      <c r="H17" s="162">
        <v>48</v>
      </c>
      <c r="I17" s="162">
        <f>SUM(G17:H17)</f>
        <v>88</v>
      </c>
      <c r="J17" s="162">
        <v>9</v>
      </c>
    </row>
    <row r="18" spans="1:10" ht="16.5" customHeight="1" thickBot="1">
      <c r="A18" s="165" t="s">
        <v>2318</v>
      </c>
      <c r="B18" s="166" t="s">
        <v>2319</v>
      </c>
      <c r="C18" s="162">
        <v>5</v>
      </c>
      <c r="D18" s="162">
        <v>10</v>
      </c>
      <c r="E18" s="162">
        <v>10</v>
      </c>
      <c r="F18" s="162">
        <v>9</v>
      </c>
      <c r="G18" s="162">
        <f>SUM(C18:F18)</f>
        <v>34</v>
      </c>
      <c r="H18" s="162">
        <v>29</v>
      </c>
      <c r="I18" s="162">
        <f>SUM(G18:H18)</f>
        <v>63</v>
      </c>
      <c r="J18" s="162">
        <v>7</v>
      </c>
    </row>
    <row r="19" spans="1:10" ht="16.5" customHeight="1" thickBot="1">
      <c r="A19" s="165" t="s">
        <v>2320</v>
      </c>
      <c r="B19" s="166" t="s">
        <v>2321</v>
      </c>
      <c r="C19" s="162">
        <v>5</v>
      </c>
      <c r="D19" s="162">
        <v>5</v>
      </c>
      <c r="E19" s="162">
        <v>5</v>
      </c>
      <c r="F19" s="162">
        <v>11</v>
      </c>
      <c r="G19" s="162">
        <f>SUM(C19:F19)</f>
        <v>26</v>
      </c>
      <c r="H19" s="162">
        <v>31</v>
      </c>
      <c r="I19" s="162">
        <f>SUM(G19:H19)</f>
        <v>57</v>
      </c>
      <c r="J19" s="162">
        <v>6</v>
      </c>
    </row>
    <row r="20" spans="1:10" ht="16.5" customHeight="1" thickBot="1">
      <c r="A20" s="165" t="s">
        <v>2322</v>
      </c>
      <c r="B20" s="166" t="s">
        <v>2323</v>
      </c>
      <c r="C20" s="162">
        <v>5</v>
      </c>
      <c r="D20" s="162">
        <v>10</v>
      </c>
      <c r="E20" s="162">
        <v>10</v>
      </c>
      <c r="F20" s="162">
        <v>14</v>
      </c>
      <c r="G20" s="162">
        <f>SUM(C20:F20)</f>
        <v>39</v>
      </c>
      <c r="H20" s="162">
        <v>39</v>
      </c>
      <c r="I20" s="162">
        <f>SUM(G20:H20)</f>
        <v>78</v>
      </c>
      <c r="J20" s="162">
        <v>8</v>
      </c>
    </row>
    <row r="21" spans="1:10" ht="16.5" customHeight="1" thickBot="1">
      <c r="A21" s="165"/>
      <c r="B21" s="164"/>
      <c r="C21" s="162"/>
      <c r="D21" s="162"/>
      <c r="E21" s="162"/>
      <c r="F21" s="162"/>
      <c r="G21" s="162"/>
      <c r="H21" s="162"/>
      <c r="I21" s="162"/>
      <c r="J21" s="166"/>
    </row>
    <row r="22" spans="1:10" ht="16.5" customHeight="1" thickBot="1">
      <c r="A22" s="163"/>
      <c r="B22" s="164"/>
      <c r="C22" s="162"/>
      <c r="D22" s="162"/>
      <c r="E22" s="162"/>
      <c r="F22" s="162"/>
      <c r="G22" s="162"/>
      <c r="H22" s="162"/>
      <c r="I22" s="162"/>
      <c r="J22" s="162"/>
    </row>
    <row r="23" spans="1:10" ht="16.5" customHeight="1" thickBot="1">
      <c r="A23" s="165" t="s">
        <v>2324</v>
      </c>
      <c r="B23" s="166" t="s">
        <v>2325</v>
      </c>
      <c r="C23" s="162">
        <v>5</v>
      </c>
      <c r="D23" s="162">
        <v>10</v>
      </c>
      <c r="E23" s="162">
        <v>10</v>
      </c>
      <c r="F23" s="162">
        <v>14</v>
      </c>
      <c r="G23" s="162">
        <f>SUM(C23:F23)</f>
        <v>39</v>
      </c>
      <c r="H23" s="162">
        <v>38</v>
      </c>
      <c r="I23" s="162">
        <f>SUM(G23:H23)</f>
        <v>77</v>
      </c>
      <c r="J23" s="162">
        <v>8</v>
      </c>
    </row>
    <row r="24" spans="1:10" ht="16.5" customHeight="1" thickBot="1">
      <c r="A24" s="165" t="s">
        <v>2326</v>
      </c>
      <c r="B24" s="166" t="s">
        <v>2327</v>
      </c>
      <c r="C24" s="162">
        <v>5</v>
      </c>
      <c r="D24" s="162">
        <v>10</v>
      </c>
      <c r="E24" s="162">
        <v>5</v>
      </c>
      <c r="F24" s="162">
        <v>16</v>
      </c>
      <c r="G24" s="162">
        <f>SUM(C24:F24)</f>
        <v>36</v>
      </c>
      <c r="H24" s="162">
        <v>43</v>
      </c>
      <c r="I24" s="162">
        <f>SUM(G24:H24)</f>
        <v>79</v>
      </c>
      <c r="J24" s="162">
        <v>8</v>
      </c>
    </row>
    <row r="25" spans="1:10" ht="16.5" customHeight="1" thickBot="1">
      <c r="A25" s="163" t="s">
        <v>386</v>
      </c>
      <c r="B25" s="164" t="s">
        <v>2328</v>
      </c>
      <c r="C25" s="162">
        <v>0</v>
      </c>
      <c r="D25" s="162">
        <v>0</v>
      </c>
      <c r="E25" s="162"/>
      <c r="F25" s="162">
        <v>5</v>
      </c>
      <c r="G25" s="162">
        <v>5</v>
      </c>
      <c r="H25" s="162"/>
      <c r="I25" s="162">
        <v>5</v>
      </c>
      <c r="J25" s="162"/>
    </row>
    <row r="26" spans="1:10" ht="16.5" customHeight="1" thickBot="1">
      <c r="A26" s="165" t="s">
        <v>2329</v>
      </c>
      <c r="B26" s="166" t="s">
        <v>2330</v>
      </c>
      <c r="C26" s="162">
        <v>0</v>
      </c>
      <c r="D26" s="162">
        <v>3</v>
      </c>
      <c r="E26" s="162">
        <v>10</v>
      </c>
      <c r="F26" s="162">
        <v>10</v>
      </c>
      <c r="G26" s="162">
        <f>SUM(C26:F26)</f>
        <v>23</v>
      </c>
      <c r="H26" s="162"/>
      <c r="I26" s="162">
        <f>SUM(G26:H26)</f>
        <v>23</v>
      </c>
      <c r="J26" s="162"/>
    </row>
    <row r="27" spans="1:10" ht="16.5" customHeight="1" thickBot="1">
      <c r="A27" s="165" t="s">
        <v>2331</v>
      </c>
      <c r="B27" s="166" t="s">
        <v>2332</v>
      </c>
      <c r="C27" s="162">
        <v>5</v>
      </c>
      <c r="D27" s="162">
        <v>10</v>
      </c>
      <c r="E27" s="162">
        <v>10</v>
      </c>
      <c r="F27" s="162">
        <v>16</v>
      </c>
      <c r="G27" s="162">
        <f>SUM(C27:F27)</f>
        <v>41</v>
      </c>
      <c r="H27" s="162">
        <v>40</v>
      </c>
      <c r="I27" s="162">
        <f>SUM(G27:H27)</f>
        <v>81</v>
      </c>
      <c r="J27" s="162">
        <v>9</v>
      </c>
    </row>
    <row r="28" spans="1:10" ht="16.5" customHeight="1" thickBot="1">
      <c r="A28" s="165" t="s">
        <v>2333</v>
      </c>
      <c r="B28" s="166" t="s">
        <v>2334</v>
      </c>
      <c r="C28" s="162">
        <v>0</v>
      </c>
      <c r="D28" s="162">
        <v>2</v>
      </c>
      <c r="E28" s="162">
        <v>5</v>
      </c>
      <c r="F28" s="162">
        <v>4</v>
      </c>
      <c r="G28" s="162">
        <f>SUM(C28:F28)</f>
        <v>11</v>
      </c>
      <c r="H28" s="162"/>
      <c r="I28" s="162">
        <f>SUM(G28:H28)</f>
        <v>11</v>
      </c>
      <c r="J28" s="162"/>
    </row>
    <row r="29" spans="1:10" ht="16.5" customHeight="1" thickBot="1">
      <c r="A29" s="163" t="s">
        <v>2335</v>
      </c>
      <c r="B29" s="164" t="s">
        <v>2336</v>
      </c>
      <c r="C29" s="162"/>
      <c r="D29" s="162"/>
      <c r="E29" s="162"/>
      <c r="F29" s="162"/>
      <c r="G29" s="162">
        <v>0</v>
      </c>
      <c r="H29" s="162"/>
      <c r="I29" s="162">
        <v>0</v>
      </c>
      <c r="J29" s="162"/>
    </row>
    <row r="30" spans="1:10" ht="16.5" customHeight="1" thickBot="1">
      <c r="A30" s="163" t="s">
        <v>2337</v>
      </c>
      <c r="B30" s="164" t="s">
        <v>2338</v>
      </c>
      <c r="C30" s="162"/>
      <c r="D30" s="162"/>
      <c r="E30" s="162"/>
      <c r="F30" s="162">
        <v>17</v>
      </c>
      <c r="G30" s="162">
        <v>17</v>
      </c>
      <c r="H30" s="162"/>
      <c r="I30" s="162">
        <v>17</v>
      </c>
      <c r="J30" s="162"/>
    </row>
    <row r="31" spans="1:10" ht="16.5" customHeight="1" thickBot="1">
      <c r="A31" s="163" t="s">
        <v>2339</v>
      </c>
      <c r="B31" s="164" t="s">
        <v>2340</v>
      </c>
      <c r="C31" s="162"/>
      <c r="D31" s="162"/>
      <c r="E31" s="162"/>
      <c r="F31" s="162"/>
      <c r="G31" s="162">
        <v>0</v>
      </c>
      <c r="H31" s="162"/>
      <c r="I31" s="162">
        <v>0</v>
      </c>
      <c r="J31" s="162"/>
    </row>
    <row r="32" spans="1:10" ht="16.5" customHeight="1" thickBot="1">
      <c r="A32" s="163" t="s">
        <v>418</v>
      </c>
      <c r="B32" s="164" t="s">
        <v>419</v>
      </c>
      <c r="C32" s="162"/>
      <c r="D32" s="162"/>
      <c r="E32" s="162"/>
      <c r="F32" s="162"/>
      <c r="G32" s="162">
        <v>0</v>
      </c>
      <c r="H32" s="162"/>
      <c r="I32" s="162">
        <v>0</v>
      </c>
      <c r="J32" s="162"/>
    </row>
    <row r="33" spans="1:10" ht="16.5" customHeight="1" thickBot="1">
      <c r="A33" s="165" t="s">
        <v>2341</v>
      </c>
      <c r="B33" s="166" t="s">
        <v>2342</v>
      </c>
      <c r="C33" s="162">
        <v>5</v>
      </c>
      <c r="D33" s="162">
        <v>8</v>
      </c>
      <c r="E33" s="162">
        <v>5</v>
      </c>
      <c r="F33" s="162">
        <v>7</v>
      </c>
      <c r="G33" s="162">
        <f>SUM(C33:F33)</f>
        <v>25</v>
      </c>
      <c r="H33" s="162"/>
      <c r="I33" s="162">
        <f>SUM(G33:H33)</f>
        <v>25</v>
      </c>
      <c r="J33" s="162"/>
    </row>
    <row r="34" spans="1:10" ht="16.5" customHeight="1" thickBot="1">
      <c r="A34" s="165" t="s">
        <v>2343</v>
      </c>
      <c r="B34" s="166" t="s">
        <v>2344</v>
      </c>
      <c r="C34" s="162">
        <v>5</v>
      </c>
      <c r="D34" s="162">
        <v>5</v>
      </c>
      <c r="E34" s="162">
        <v>5</v>
      </c>
      <c r="F34" s="162">
        <v>10</v>
      </c>
      <c r="G34" s="162">
        <f>SUM(C34:F34)</f>
        <v>25</v>
      </c>
      <c r="H34" s="162">
        <v>34</v>
      </c>
      <c r="I34" s="162">
        <f>SUM(G34:H34)</f>
        <v>59</v>
      </c>
      <c r="J34" s="162">
        <v>6</v>
      </c>
    </row>
    <row r="35" spans="1:11" ht="16.5" customHeight="1" thickBot="1">
      <c r="A35" s="165" t="s">
        <v>2345</v>
      </c>
      <c r="B35" s="166" t="s">
        <v>2346</v>
      </c>
      <c r="C35" s="162">
        <v>5</v>
      </c>
      <c r="D35" s="162">
        <v>5</v>
      </c>
      <c r="E35" s="162">
        <v>5</v>
      </c>
      <c r="F35" s="162">
        <v>10</v>
      </c>
      <c r="G35" s="162">
        <f>SUM(C35:F35)</f>
        <v>25</v>
      </c>
      <c r="H35" s="162">
        <v>29</v>
      </c>
      <c r="I35" s="162">
        <f>SUM(G35:H35)</f>
        <v>54</v>
      </c>
      <c r="J35" s="162">
        <v>6</v>
      </c>
      <c r="K35" t="s">
        <v>2309</v>
      </c>
    </row>
    <row r="36" spans="1:10" ht="16.5" customHeight="1" thickBot="1">
      <c r="A36" s="163" t="s">
        <v>426</v>
      </c>
      <c r="B36" s="164" t="s">
        <v>427</v>
      </c>
      <c r="C36" s="162">
        <v>0</v>
      </c>
      <c r="D36" s="162"/>
      <c r="E36" s="162"/>
      <c r="F36" s="162"/>
      <c r="G36" s="162">
        <v>0</v>
      </c>
      <c r="H36" s="162"/>
      <c r="I36" s="162">
        <v>0</v>
      </c>
      <c r="J36" s="162"/>
    </row>
    <row r="37" spans="1:10" ht="16.5" customHeight="1" thickBot="1">
      <c r="A37" s="165" t="s">
        <v>2347</v>
      </c>
      <c r="B37" s="166" t="s">
        <v>2348</v>
      </c>
      <c r="C37" s="162">
        <v>5</v>
      </c>
      <c r="D37" s="162">
        <v>5</v>
      </c>
      <c r="E37" s="162">
        <v>5</v>
      </c>
      <c r="F37" s="162">
        <v>15</v>
      </c>
      <c r="G37" s="162">
        <f>SUM(C37:F37)</f>
        <v>30</v>
      </c>
      <c r="H37" s="162"/>
      <c r="I37" s="162">
        <f>SUM(G37:H37)</f>
        <v>30</v>
      </c>
      <c r="J37" s="162"/>
    </row>
    <row r="38" spans="1:10" ht="16.5" customHeight="1" thickBot="1">
      <c r="A38" s="165" t="s">
        <v>2349</v>
      </c>
      <c r="B38" s="166" t="s">
        <v>2350</v>
      </c>
      <c r="C38" s="162">
        <v>5</v>
      </c>
      <c r="D38" s="162">
        <v>5</v>
      </c>
      <c r="E38" s="162">
        <v>5</v>
      </c>
      <c r="F38" s="162">
        <v>8</v>
      </c>
      <c r="G38" s="162">
        <f>SUM(C38:F38)</f>
        <v>23</v>
      </c>
      <c r="H38" s="162">
        <v>30</v>
      </c>
      <c r="I38" s="162">
        <f>SUM(G38:H38)</f>
        <v>53</v>
      </c>
      <c r="J38" s="162">
        <v>6</v>
      </c>
    </row>
    <row r="39" spans="1:10" ht="16.5" customHeight="1" thickBot="1">
      <c r="A39" s="165" t="s">
        <v>2350</v>
      </c>
      <c r="B39" s="164">
        <v>5</v>
      </c>
      <c r="C39" s="162">
        <v>5</v>
      </c>
      <c r="D39" s="162">
        <v>5</v>
      </c>
      <c r="E39" s="162">
        <v>8</v>
      </c>
      <c r="F39" s="162">
        <f>SUM(B39:E39)</f>
        <v>23</v>
      </c>
      <c r="G39" s="162">
        <v>30</v>
      </c>
      <c r="H39" s="162">
        <f>SUM(F39:G39)</f>
        <v>53</v>
      </c>
      <c r="I39" s="162">
        <v>6</v>
      </c>
      <c r="J39" s="162"/>
    </row>
    <row r="40" spans="1:10" ht="16.5" customHeight="1" thickBot="1">
      <c r="A40" s="163" t="s">
        <v>2349</v>
      </c>
      <c r="B40" s="164" t="s">
        <v>2350</v>
      </c>
      <c r="C40" s="162">
        <v>5</v>
      </c>
      <c r="D40" s="162">
        <v>5</v>
      </c>
      <c r="E40" s="162">
        <v>5</v>
      </c>
      <c r="F40" s="162">
        <v>8</v>
      </c>
      <c r="G40" s="162">
        <v>23</v>
      </c>
      <c r="H40" s="162">
        <v>30</v>
      </c>
      <c r="I40" s="162">
        <v>53</v>
      </c>
      <c r="J40" s="162">
        <v>6</v>
      </c>
    </row>
    <row r="41" spans="1:10" ht="16.5" customHeight="1" thickBot="1">
      <c r="A41" s="163" t="s">
        <v>2351</v>
      </c>
      <c r="B41" s="164" t="s">
        <v>2352</v>
      </c>
      <c r="C41" s="162"/>
      <c r="D41" s="162"/>
      <c r="E41" s="162"/>
      <c r="F41" s="162"/>
      <c r="G41" s="162">
        <v>0</v>
      </c>
      <c r="H41" s="162"/>
      <c r="I41" s="162">
        <v>0</v>
      </c>
      <c r="J41" s="162"/>
    </row>
    <row r="42" spans="1:10" ht="16.5" customHeight="1" thickBot="1">
      <c r="A42" s="165" t="s">
        <v>2353</v>
      </c>
      <c r="B42" s="166" t="s">
        <v>2354</v>
      </c>
      <c r="C42" s="162">
        <v>0</v>
      </c>
      <c r="D42" s="162">
        <v>0</v>
      </c>
      <c r="E42" s="162"/>
      <c r="F42" s="162"/>
      <c r="G42" s="162">
        <f aca="true" t="shared" si="0" ref="G42:G50">SUM(C42:F42)</f>
        <v>0</v>
      </c>
      <c r="H42" s="162"/>
      <c r="I42" s="162">
        <f aca="true" t="shared" si="1" ref="I42:I61">SUM(G42:H42)</f>
        <v>0</v>
      </c>
      <c r="J42" s="162"/>
    </row>
    <row r="43" spans="1:10" ht="16.5" customHeight="1" thickBot="1">
      <c r="A43" s="165" t="s">
        <v>2355</v>
      </c>
      <c r="B43" s="166" t="s">
        <v>2356</v>
      </c>
      <c r="C43" s="162">
        <v>5</v>
      </c>
      <c r="D43" s="162">
        <v>4</v>
      </c>
      <c r="E43" s="162"/>
      <c r="F43" s="162">
        <v>17</v>
      </c>
      <c r="G43" s="162">
        <f t="shared" si="0"/>
        <v>26</v>
      </c>
      <c r="H43" s="162">
        <v>32</v>
      </c>
      <c r="I43" s="162">
        <f t="shared" si="1"/>
        <v>58</v>
      </c>
      <c r="J43" s="162">
        <v>6</v>
      </c>
    </row>
    <row r="44" spans="1:10" ht="16.5" customHeight="1" thickBot="1">
      <c r="A44" s="165" t="s">
        <v>2357</v>
      </c>
      <c r="B44" s="166" t="s">
        <v>2358</v>
      </c>
      <c r="C44" s="162">
        <v>5</v>
      </c>
      <c r="D44" s="162">
        <v>9</v>
      </c>
      <c r="E44" s="162">
        <v>10</v>
      </c>
      <c r="F44" s="162">
        <v>8</v>
      </c>
      <c r="G44" s="162">
        <f t="shared" si="0"/>
        <v>32</v>
      </c>
      <c r="H44" s="162"/>
      <c r="I44" s="162">
        <f t="shared" si="1"/>
        <v>32</v>
      </c>
      <c r="J44" s="162"/>
    </row>
    <row r="45" spans="1:10" ht="16.5" customHeight="1" thickBot="1">
      <c r="A45" s="165" t="s">
        <v>2359</v>
      </c>
      <c r="B45" s="166" t="s">
        <v>2360</v>
      </c>
      <c r="C45" s="162"/>
      <c r="D45" s="162"/>
      <c r="E45" s="162"/>
      <c r="F45" s="162"/>
      <c r="G45" s="162">
        <f t="shared" si="0"/>
        <v>0</v>
      </c>
      <c r="H45" s="162"/>
      <c r="I45" s="162">
        <f t="shared" si="1"/>
        <v>0</v>
      </c>
      <c r="J45" s="162"/>
    </row>
    <row r="46" spans="1:10" ht="16.5" customHeight="1" thickBot="1">
      <c r="A46" s="165" t="s">
        <v>2361</v>
      </c>
      <c r="B46" s="166" t="s">
        <v>2362</v>
      </c>
      <c r="C46" s="162">
        <v>5</v>
      </c>
      <c r="D46" s="162">
        <v>5</v>
      </c>
      <c r="E46" s="162">
        <v>10</v>
      </c>
      <c r="F46" s="162">
        <v>10</v>
      </c>
      <c r="G46" s="162">
        <f t="shared" si="0"/>
        <v>30</v>
      </c>
      <c r="H46" s="162">
        <v>28</v>
      </c>
      <c r="I46" s="162">
        <f t="shared" si="1"/>
        <v>58</v>
      </c>
      <c r="J46" s="162">
        <v>6</v>
      </c>
    </row>
    <row r="47" spans="1:10" ht="16.5" customHeight="1" thickBot="1">
      <c r="A47" s="165" t="s">
        <v>2363</v>
      </c>
      <c r="B47" s="166" t="s">
        <v>2364</v>
      </c>
      <c r="C47" s="162">
        <v>5</v>
      </c>
      <c r="D47" s="162">
        <v>10</v>
      </c>
      <c r="E47" s="162">
        <v>10</v>
      </c>
      <c r="F47" s="162">
        <v>12</v>
      </c>
      <c r="G47" s="162">
        <f t="shared" si="0"/>
        <v>37</v>
      </c>
      <c r="H47" s="162">
        <v>34</v>
      </c>
      <c r="I47" s="162">
        <f t="shared" si="1"/>
        <v>71</v>
      </c>
      <c r="J47" s="162">
        <v>8</v>
      </c>
    </row>
    <row r="48" spans="1:10" ht="16.5" customHeight="1" thickBot="1">
      <c r="A48" s="165" t="s">
        <v>2365</v>
      </c>
      <c r="B48" s="166" t="s">
        <v>2366</v>
      </c>
      <c r="C48" s="162">
        <v>5</v>
      </c>
      <c r="D48" s="162">
        <v>7</v>
      </c>
      <c r="E48" s="162">
        <v>5</v>
      </c>
      <c r="F48" s="162">
        <v>6</v>
      </c>
      <c r="G48" s="162">
        <f t="shared" si="0"/>
        <v>23</v>
      </c>
      <c r="H48" s="162"/>
      <c r="I48" s="162">
        <f t="shared" si="1"/>
        <v>23</v>
      </c>
      <c r="J48" s="162"/>
    </row>
    <row r="49" spans="1:11" ht="16.5" customHeight="1" thickBot="1">
      <c r="A49" s="165" t="s">
        <v>2367</v>
      </c>
      <c r="B49" s="166" t="s">
        <v>2368</v>
      </c>
      <c r="C49" s="162">
        <v>5</v>
      </c>
      <c r="D49" s="162">
        <v>5</v>
      </c>
      <c r="E49" s="162">
        <v>5</v>
      </c>
      <c r="F49" s="162">
        <v>9</v>
      </c>
      <c r="G49" s="162">
        <f t="shared" si="0"/>
        <v>24</v>
      </c>
      <c r="H49" s="162">
        <v>28</v>
      </c>
      <c r="I49" s="162">
        <f t="shared" si="1"/>
        <v>52</v>
      </c>
      <c r="J49" s="162">
        <v>6</v>
      </c>
      <c r="K49" t="s">
        <v>2299</v>
      </c>
    </row>
    <row r="50" spans="1:10" ht="16.5" customHeight="1" thickBot="1">
      <c r="A50" s="165" t="s">
        <v>2369</v>
      </c>
      <c r="B50" s="166" t="s">
        <v>2370</v>
      </c>
      <c r="C50" s="162">
        <v>5</v>
      </c>
      <c r="D50" s="162">
        <v>5</v>
      </c>
      <c r="E50" s="162">
        <v>10</v>
      </c>
      <c r="F50" s="162">
        <v>3</v>
      </c>
      <c r="G50" s="162">
        <f t="shared" si="0"/>
        <v>23</v>
      </c>
      <c r="H50" s="162"/>
      <c r="I50" s="162">
        <f t="shared" si="1"/>
        <v>23</v>
      </c>
      <c r="J50" s="162"/>
    </row>
    <row r="51" spans="1:10" ht="16.5" customHeight="1" thickBot="1">
      <c r="A51" s="165" t="s">
        <v>2371</v>
      </c>
      <c r="B51" s="166" t="s">
        <v>2372</v>
      </c>
      <c r="C51" s="162">
        <v>5</v>
      </c>
      <c r="D51" s="162">
        <v>10</v>
      </c>
      <c r="E51" s="162">
        <v>10</v>
      </c>
      <c r="F51" s="162">
        <v>13</v>
      </c>
      <c r="G51" s="162">
        <v>38</v>
      </c>
      <c r="H51" s="162">
        <v>31</v>
      </c>
      <c r="I51" s="162">
        <f t="shared" si="1"/>
        <v>69</v>
      </c>
      <c r="J51" s="162">
        <v>7</v>
      </c>
    </row>
    <row r="52" spans="1:10" ht="16.5" customHeight="1" thickBot="1">
      <c r="A52" s="165" t="s">
        <v>2373</v>
      </c>
      <c r="B52" s="166" t="s">
        <v>2374</v>
      </c>
      <c r="C52" s="162">
        <v>5</v>
      </c>
      <c r="D52" s="162">
        <v>10</v>
      </c>
      <c r="E52" s="162">
        <v>10</v>
      </c>
      <c r="F52" s="162">
        <v>17</v>
      </c>
      <c r="G52" s="162">
        <f aca="true" t="shared" si="2" ref="G52:G61">SUM(C52:F52)</f>
        <v>42</v>
      </c>
      <c r="H52" s="162">
        <v>39</v>
      </c>
      <c r="I52" s="162">
        <f t="shared" si="1"/>
        <v>81</v>
      </c>
      <c r="J52" s="162">
        <v>9</v>
      </c>
    </row>
    <row r="53" spans="1:10" ht="16.5" customHeight="1" thickBot="1">
      <c r="A53" s="165" t="s">
        <v>2375</v>
      </c>
      <c r="B53" s="166" t="s">
        <v>2376</v>
      </c>
      <c r="C53" s="162">
        <v>5</v>
      </c>
      <c r="D53" s="162">
        <v>10</v>
      </c>
      <c r="E53" s="162">
        <v>10</v>
      </c>
      <c r="F53" s="162">
        <v>9</v>
      </c>
      <c r="G53" s="162">
        <f t="shared" si="2"/>
        <v>34</v>
      </c>
      <c r="H53" s="162">
        <v>28</v>
      </c>
      <c r="I53" s="162">
        <f t="shared" si="1"/>
        <v>62</v>
      </c>
      <c r="J53" s="162">
        <v>7</v>
      </c>
    </row>
    <row r="54" spans="1:10" ht="16.5" customHeight="1" thickBot="1">
      <c r="A54" s="165" t="s">
        <v>2377</v>
      </c>
      <c r="B54" s="166" t="s">
        <v>2378</v>
      </c>
      <c r="C54" s="162">
        <v>5</v>
      </c>
      <c r="D54" s="162">
        <v>10</v>
      </c>
      <c r="E54" s="162">
        <v>10</v>
      </c>
      <c r="F54" s="162"/>
      <c r="G54" s="162">
        <f t="shared" si="2"/>
        <v>25</v>
      </c>
      <c r="H54" s="162">
        <v>31</v>
      </c>
      <c r="I54" s="162">
        <f t="shared" si="1"/>
        <v>56</v>
      </c>
      <c r="J54" s="162">
        <v>6</v>
      </c>
    </row>
    <row r="55" spans="1:10" ht="16.5" customHeight="1" thickBot="1">
      <c r="A55" s="165" t="s">
        <v>2379</v>
      </c>
      <c r="B55" s="166" t="s">
        <v>2380</v>
      </c>
      <c r="C55" s="162"/>
      <c r="D55" s="162"/>
      <c r="E55" s="162"/>
      <c r="F55" s="162"/>
      <c r="G55" s="162">
        <f t="shared" si="2"/>
        <v>0</v>
      </c>
      <c r="H55" s="162"/>
      <c r="I55" s="162">
        <f t="shared" si="1"/>
        <v>0</v>
      </c>
      <c r="J55" s="162"/>
    </row>
    <row r="56" spans="1:10" ht="16.5" customHeight="1" thickBot="1">
      <c r="A56" s="165" t="s">
        <v>2381</v>
      </c>
      <c r="B56" s="166" t="s">
        <v>2382</v>
      </c>
      <c r="C56" s="162"/>
      <c r="D56" s="162"/>
      <c r="E56" s="162"/>
      <c r="F56" s="162"/>
      <c r="G56" s="162">
        <f t="shared" si="2"/>
        <v>0</v>
      </c>
      <c r="H56" s="162"/>
      <c r="I56" s="162">
        <f t="shared" si="1"/>
        <v>0</v>
      </c>
      <c r="J56" s="162"/>
    </row>
    <row r="57" spans="1:10" ht="16.5" customHeight="1" thickBot="1">
      <c r="A57" s="165" t="s">
        <v>2383</v>
      </c>
      <c r="B57" s="166" t="s">
        <v>2384</v>
      </c>
      <c r="C57" s="162">
        <v>5</v>
      </c>
      <c r="D57" s="162">
        <v>7</v>
      </c>
      <c r="E57" s="162">
        <v>10</v>
      </c>
      <c r="F57" s="162">
        <v>17</v>
      </c>
      <c r="G57" s="162">
        <f t="shared" si="2"/>
        <v>39</v>
      </c>
      <c r="H57" s="162">
        <v>45</v>
      </c>
      <c r="I57" s="162">
        <f t="shared" si="1"/>
        <v>84</v>
      </c>
      <c r="J57" s="162">
        <v>9</v>
      </c>
    </row>
    <row r="58" spans="1:10" ht="16.5" customHeight="1" thickBot="1">
      <c r="A58" s="165" t="s">
        <v>2385</v>
      </c>
      <c r="B58" s="166" t="s">
        <v>2386</v>
      </c>
      <c r="C58" s="162">
        <v>5</v>
      </c>
      <c r="D58" s="162">
        <v>10</v>
      </c>
      <c r="E58" s="162">
        <v>5</v>
      </c>
      <c r="F58" s="162">
        <v>11</v>
      </c>
      <c r="G58" s="162">
        <f t="shared" si="2"/>
        <v>31</v>
      </c>
      <c r="H58" s="162"/>
      <c r="I58" s="162">
        <f t="shared" si="1"/>
        <v>31</v>
      </c>
      <c r="J58" s="162"/>
    </row>
    <row r="59" spans="1:10" ht="16.5" customHeight="1" thickBot="1">
      <c r="A59" s="165" t="s">
        <v>2387</v>
      </c>
      <c r="B59" s="166" t="s">
        <v>2388</v>
      </c>
      <c r="C59" s="162">
        <v>5</v>
      </c>
      <c r="D59" s="162">
        <v>10</v>
      </c>
      <c r="E59" s="162">
        <v>5</v>
      </c>
      <c r="F59" s="162">
        <v>10</v>
      </c>
      <c r="G59" s="162">
        <f t="shared" si="2"/>
        <v>30</v>
      </c>
      <c r="H59" s="162">
        <v>29</v>
      </c>
      <c r="I59" s="162">
        <f t="shared" si="1"/>
        <v>59</v>
      </c>
      <c r="J59" s="162">
        <v>6</v>
      </c>
    </row>
    <row r="60" spans="1:10" ht="16.5" customHeight="1" thickBot="1">
      <c r="A60" s="165" t="s">
        <v>2389</v>
      </c>
      <c r="B60" s="166" t="s">
        <v>2390</v>
      </c>
      <c r="C60" s="162">
        <v>5</v>
      </c>
      <c r="D60" s="162">
        <v>6</v>
      </c>
      <c r="E60" s="162">
        <v>10</v>
      </c>
      <c r="F60" s="162">
        <v>11</v>
      </c>
      <c r="G60" s="162">
        <f t="shared" si="2"/>
        <v>32</v>
      </c>
      <c r="H60" s="162">
        <v>33</v>
      </c>
      <c r="I60" s="162">
        <f t="shared" si="1"/>
        <v>65</v>
      </c>
      <c r="J60" s="162">
        <v>7</v>
      </c>
    </row>
    <row r="61" spans="1:10" ht="16.5" customHeight="1" thickBot="1">
      <c r="A61" s="165" t="s">
        <v>2391</v>
      </c>
      <c r="B61" s="166" t="s">
        <v>2392</v>
      </c>
      <c r="C61" s="162">
        <v>5</v>
      </c>
      <c r="D61" s="162">
        <v>10</v>
      </c>
      <c r="E61" s="162">
        <v>5</v>
      </c>
      <c r="F61" s="162">
        <v>17</v>
      </c>
      <c r="G61" s="162">
        <f t="shared" si="2"/>
        <v>37</v>
      </c>
      <c r="H61" s="162">
        <v>28</v>
      </c>
      <c r="I61" s="162">
        <f t="shared" si="1"/>
        <v>65</v>
      </c>
      <c r="J61" s="162">
        <v>7</v>
      </c>
    </row>
    <row r="62" spans="1:10" ht="16.5" customHeight="1" thickBot="1">
      <c r="A62" s="163" t="s">
        <v>2393</v>
      </c>
      <c r="B62" s="164" t="s">
        <v>2394</v>
      </c>
      <c r="C62" s="162"/>
      <c r="D62" s="162"/>
      <c r="E62" s="162"/>
      <c r="F62" s="162"/>
      <c r="G62" s="162">
        <v>0</v>
      </c>
      <c r="H62" s="162"/>
      <c r="I62" s="162">
        <v>0</v>
      </c>
      <c r="J62" s="162"/>
    </row>
    <row r="63" spans="1:10" ht="16.5" customHeight="1" thickBot="1">
      <c r="A63" s="165" t="s">
        <v>2395</v>
      </c>
      <c r="B63" s="166" t="s">
        <v>2396</v>
      </c>
      <c r="C63" s="162">
        <v>5</v>
      </c>
      <c r="D63" s="162">
        <v>7</v>
      </c>
      <c r="E63" s="162"/>
      <c r="F63" s="162">
        <v>18</v>
      </c>
      <c r="G63" s="162">
        <f>SUM(C63:F63)</f>
        <v>30</v>
      </c>
      <c r="H63" s="162">
        <v>31</v>
      </c>
      <c r="I63" s="162">
        <f>SUM(G63:H63)</f>
        <v>61</v>
      </c>
      <c r="J63" s="162">
        <v>7</v>
      </c>
    </row>
    <row r="64" spans="1:10" ht="16.5" customHeight="1" thickBot="1">
      <c r="A64" s="165" t="s">
        <v>2397</v>
      </c>
      <c r="B64" s="166" t="s">
        <v>2398</v>
      </c>
      <c r="C64" s="162">
        <v>5</v>
      </c>
      <c r="D64" s="162">
        <v>2</v>
      </c>
      <c r="E64" s="162"/>
      <c r="F64" s="162">
        <v>6</v>
      </c>
      <c r="G64" s="162">
        <v>13</v>
      </c>
      <c r="H64" s="162"/>
      <c r="I64" s="162">
        <f>SUM(G64:H64)</f>
        <v>13</v>
      </c>
      <c r="J64" s="162"/>
    </row>
    <row r="65" spans="1:10" ht="16.5" customHeight="1" thickBot="1">
      <c r="A65" s="165" t="s">
        <v>2399</v>
      </c>
      <c r="B65" s="166" t="s">
        <v>2400</v>
      </c>
      <c r="C65" s="162">
        <v>5</v>
      </c>
      <c r="D65" s="162">
        <v>10</v>
      </c>
      <c r="E65" s="162">
        <v>10</v>
      </c>
      <c r="F65" s="162">
        <v>17</v>
      </c>
      <c r="G65" s="162">
        <f>SUM(C65:F65)</f>
        <v>42</v>
      </c>
      <c r="H65" s="162">
        <v>32</v>
      </c>
      <c r="I65" s="162">
        <f>SUM(G65:H65)</f>
        <v>74</v>
      </c>
      <c r="J65" s="162">
        <v>8</v>
      </c>
    </row>
    <row r="66" spans="1:10" ht="16.5" customHeight="1" thickBot="1">
      <c r="A66" s="165" t="s">
        <v>2401</v>
      </c>
      <c r="B66" s="166" t="s">
        <v>2402</v>
      </c>
      <c r="C66" s="162">
        <v>5</v>
      </c>
      <c r="D66" s="162">
        <v>10</v>
      </c>
      <c r="E66" s="162"/>
      <c r="F66" s="162">
        <v>15</v>
      </c>
      <c r="G66" s="162">
        <f>SUM(C66:F66)</f>
        <v>30</v>
      </c>
      <c r="H66" s="162">
        <v>42</v>
      </c>
      <c r="I66" s="162">
        <f>SUM(G66:H66)</f>
        <v>72</v>
      </c>
      <c r="J66" s="162">
        <v>8</v>
      </c>
    </row>
    <row r="67" spans="1:10" ht="16.5" customHeight="1" thickBot="1">
      <c r="A67" s="163" t="s">
        <v>2621</v>
      </c>
      <c r="B67" s="164" t="s">
        <v>2622</v>
      </c>
      <c r="C67" s="162"/>
      <c r="D67" s="162"/>
      <c r="E67" s="162"/>
      <c r="F67" s="162"/>
      <c r="G67" s="162">
        <v>0</v>
      </c>
      <c r="H67" s="162"/>
      <c r="I67" s="162">
        <v>0</v>
      </c>
      <c r="J67" s="162"/>
    </row>
    <row r="68" spans="1:10" ht="16.5" customHeight="1" thickBot="1">
      <c r="A68" s="165" t="s">
        <v>2403</v>
      </c>
      <c r="B68" s="166" t="s">
        <v>2404</v>
      </c>
      <c r="C68" s="162">
        <v>5</v>
      </c>
      <c r="D68" s="162">
        <v>10</v>
      </c>
      <c r="E68" s="162">
        <v>10</v>
      </c>
      <c r="F68" s="162">
        <v>11</v>
      </c>
      <c r="G68" s="162">
        <f>SUM(C68:F68)</f>
        <v>36</v>
      </c>
      <c r="H68" s="162">
        <v>37</v>
      </c>
      <c r="I68" s="162">
        <f>SUM(G68:H68)</f>
        <v>73</v>
      </c>
      <c r="J68" s="162">
        <v>8</v>
      </c>
    </row>
    <row r="69" spans="1:10" ht="16.5" customHeight="1" thickBot="1">
      <c r="A69" s="165" t="s">
        <v>2405</v>
      </c>
      <c r="B69" s="166" t="s">
        <v>2406</v>
      </c>
      <c r="C69" s="162">
        <v>5</v>
      </c>
      <c r="D69" s="162">
        <v>5</v>
      </c>
      <c r="E69" s="162">
        <v>10</v>
      </c>
      <c r="F69" s="162">
        <v>13</v>
      </c>
      <c r="G69" s="162">
        <f>SUM(C69:F69)</f>
        <v>33</v>
      </c>
      <c r="H69" s="162">
        <v>28</v>
      </c>
      <c r="I69" s="162">
        <f>SUM(G69:H69)</f>
        <v>61</v>
      </c>
      <c r="J69" s="162">
        <v>7</v>
      </c>
    </row>
    <row r="70" spans="1:10" ht="16.5" customHeight="1" thickBot="1">
      <c r="A70" s="165" t="s">
        <v>2407</v>
      </c>
      <c r="B70" s="166" t="s">
        <v>2408</v>
      </c>
      <c r="C70" s="162">
        <v>5</v>
      </c>
      <c r="D70" s="162">
        <v>9</v>
      </c>
      <c r="E70" s="162">
        <v>5</v>
      </c>
      <c r="F70" s="162">
        <v>14</v>
      </c>
      <c r="G70" s="162">
        <f>SUM(C70:F70)</f>
        <v>33</v>
      </c>
      <c r="H70" s="162">
        <v>32</v>
      </c>
      <c r="I70" s="162">
        <f>SUM(G70:H70)</f>
        <v>65</v>
      </c>
      <c r="J70" s="162">
        <v>7</v>
      </c>
    </row>
    <row r="71" spans="1:10" ht="16.5" customHeight="1" thickBot="1">
      <c r="A71" s="163" t="s">
        <v>2638</v>
      </c>
      <c r="B71" s="164" t="s">
        <v>2409</v>
      </c>
      <c r="C71" s="162"/>
      <c r="D71" s="162"/>
      <c r="E71" s="162"/>
      <c r="F71" s="162"/>
      <c r="G71" s="162">
        <v>0</v>
      </c>
      <c r="H71" s="162"/>
      <c r="I71" s="162">
        <v>0</v>
      </c>
      <c r="J71" s="162"/>
    </row>
    <row r="72" spans="1:10" ht="16.5" customHeight="1" thickBot="1">
      <c r="A72" s="165" t="s">
        <v>2410</v>
      </c>
      <c r="B72" s="166" t="s">
        <v>2411</v>
      </c>
      <c r="C72" s="162">
        <v>5</v>
      </c>
      <c r="D72" s="162">
        <v>10</v>
      </c>
      <c r="E72" s="162">
        <v>5</v>
      </c>
      <c r="F72" s="162">
        <v>6</v>
      </c>
      <c r="G72" s="162">
        <f aca="true" t="shared" si="3" ref="G72:G77">SUM(C72:F72)</f>
        <v>26</v>
      </c>
      <c r="H72" s="162"/>
      <c r="I72" s="162">
        <f>SUM(G72:H72)</f>
        <v>26</v>
      </c>
      <c r="J72" s="162"/>
    </row>
    <row r="73" spans="1:10" ht="16.5" customHeight="1" thickBot="1">
      <c r="A73" s="165" t="s">
        <v>2412</v>
      </c>
      <c r="B73" s="166" t="s">
        <v>2413</v>
      </c>
      <c r="C73" s="162">
        <v>5</v>
      </c>
      <c r="D73" s="162">
        <v>2</v>
      </c>
      <c r="E73" s="162">
        <v>10</v>
      </c>
      <c r="F73" s="162">
        <v>6</v>
      </c>
      <c r="G73" s="162">
        <f t="shared" si="3"/>
        <v>23</v>
      </c>
      <c r="H73" s="162">
        <v>29</v>
      </c>
      <c r="I73" s="162">
        <f>SUM(G73:H73)</f>
        <v>52</v>
      </c>
      <c r="J73" s="162">
        <v>6</v>
      </c>
    </row>
    <row r="74" spans="1:10" ht="16.5" customHeight="1" thickBot="1">
      <c r="A74" s="165" t="s">
        <v>2414</v>
      </c>
      <c r="B74" s="166" t="s">
        <v>2415</v>
      </c>
      <c r="C74" s="162">
        <v>5</v>
      </c>
      <c r="D74" s="162">
        <v>10</v>
      </c>
      <c r="E74" s="162">
        <v>5</v>
      </c>
      <c r="F74" s="162">
        <v>8</v>
      </c>
      <c r="G74" s="162">
        <f t="shared" si="3"/>
        <v>28</v>
      </c>
      <c r="H74" s="162">
        <v>37</v>
      </c>
      <c r="I74" s="162">
        <v>65</v>
      </c>
      <c r="J74" s="162">
        <v>7</v>
      </c>
    </row>
    <row r="75" spans="1:10" ht="16.5" customHeight="1" thickBot="1">
      <c r="A75" s="165" t="s">
        <v>2416</v>
      </c>
      <c r="B75" s="166" t="s">
        <v>2417</v>
      </c>
      <c r="C75" s="162"/>
      <c r="D75" s="162"/>
      <c r="E75" s="162"/>
      <c r="F75" s="162">
        <v>3</v>
      </c>
      <c r="G75" s="162">
        <f t="shared" si="3"/>
        <v>3</v>
      </c>
      <c r="H75" s="162"/>
      <c r="I75" s="162">
        <f>SUM(G75:H75)</f>
        <v>3</v>
      </c>
      <c r="J75" s="162"/>
    </row>
    <row r="76" spans="1:10" ht="16.5" customHeight="1" thickBot="1">
      <c r="A76" s="165" t="s">
        <v>2418</v>
      </c>
      <c r="B76" s="166" t="s">
        <v>2419</v>
      </c>
      <c r="C76" s="162"/>
      <c r="D76" s="162"/>
      <c r="E76" s="162"/>
      <c r="F76" s="162">
        <v>6</v>
      </c>
      <c r="G76" s="162">
        <f t="shared" si="3"/>
        <v>6</v>
      </c>
      <c r="H76" s="162"/>
      <c r="I76" s="162">
        <f>SUM(G76:H76)</f>
        <v>6</v>
      </c>
      <c r="J76" s="162"/>
    </row>
    <row r="77" spans="1:10" ht="16.5" customHeight="1" thickBot="1">
      <c r="A77" s="165" t="s">
        <v>2420</v>
      </c>
      <c r="B77" s="166" t="s">
        <v>2421</v>
      </c>
      <c r="C77" s="162">
        <v>5</v>
      </c>
      <c r="D77" s="162">
        <v>10</v>
      </c>
      <c r="E77" s="162">
        <v>10</v>
      </c>
      <c r="F77" s="162">
        <v>12</v>
      </c>
      <c r="G77" s="162">
        <f t="shared" si="3"/>
        <v>37</v>
      </c>
      <c r="H77" s="162">
        <v>36</v>
      </c>
      <c r="I77" s="162">
        <f>SUM(G77:H77)</f>
        <v>73</v>
      </c>
      <c r="J77" s="162">
        <v>8</v>
      </c>
    </row>
    <row r="78" spans="1:10" ht="16.5" customHeight="1" thickBot="1">
      <c r="A78" s="163" t="s">
        <v>2422</v>
      </c>
      <c r="B78" s="164" t="s">
        <v>2423</v>
      </c>
      <c r="C78" s="162"/>
      <c r="D78" s="162"/>
      <c r="E78" s="162"/>
      <c r="F78" s="162">
        <v>7</v>
      </c>
      <c r="G78" s="162">
        <v>7</v>
      </c>
      <c r="H78" s="162"/>
      <c r="I78" s="162">
        <v>7</v>
      </c>
      <c r="J78" s="162"/>
    </row>
    <row r="79" spans="1:10" ht="16.5" customHeight="1" thickBot="1">
      <c r="A79" s="163" t="s">
        <v>2424</v>
      </c>
      <c r="B79" s="164" t="s">
        <v>2425</v>
      </c>
      <c r="C79" s="162"/>
      <c r="D79" s="162"/>
      <c r="E79" s="162"/>
      <c r="F79" s="162"/>
      <c r="G79" s="162">
        <v>0</v>
      </c>
      <c r="H79" s="162"/>
      <c r="I79" s="162">
        <v>0</v>
      </c>
      <c r="J79" s="162"/>
    </row>
    <row r="80" spans="1:10" ht="16.5" customHeight="1" thickBot="1">
      <c r="A80" s="165" t="s">
        <v>2426</v>
      </c>
      <c r="B80" s="166" t="s">
        <v>2427</v>
      </c>
      <c r="C80" s="162"/>
      <c r="D80" s="162"/>
      <c r="E80" s="162"/>
      <c r="F80" s="162"/>
      <c r="G80" s="162">
        <f>SUM(C80:F80)</f>
        <v>0</v>
      </c>
      <c r="H80" s="162"/>
      <c r="I80" s="162">
        <f>SUM(G80:H80)</f>
        <v>0</v>
      </c>
      <c r="J80" s="162"/>
    </row>
    <row r="81" spans="1:10" ht="16.5" customHeight="1" thickBot="1">
      <c r="A81" s="163" t="s">
        <v>2428</v>
      </c>
      <c r="B81" s="164" t="s">
        <v>2429</v>
      </c>
      <c r="C81" s="162"/>
      <c r="D81" s="162"/>
      <c r="E81" s="162"/>
      <c r="F81" s="162"/>
      <c r="G81" s="162">
        <v>0</v>
      </c>
      <c r="H81" s="162"/>
      <c r="I81" s="162">
        <v>0</v>
      </c>
      <c r="J81" s="162"/>
    </row>
    <row r="82" spans="1:10" ht="16.5" customHeight="1" thickBot="1">
      <c r="A82" s="163" t="s">
        <v>2678</v>
      </c>
      <c r="B82" s="164" t="s">
        <v>2679</v>
      </c>
      <c r="C82" s="162"/>
      <c r="D82" s="162"/>
      <c r="E82" s="162"/>
      <c r="F82" s="162"/>
      <c r="G82" s="162">
        <v>0</v>
      </c>
      <c r="H82" s="162"/>
      <c r="I82" s="162">
        <v>0</v>
      </c>
      <c r="J82" s="162"/>
    </row>
    <row r="83" spans="1:10" ht="16.5" customHeight="1" thickBot="1">
      <c r="A83" s="165" t="s">
        <v>2430</v>
      </c>
      <c r="B83" s="166" t="s">
        <v>2431</v>
      </c>
      <c r="C83" s="162">
        <v>5</v>
      </c>
      <c r="D83" s="162">
        <v>8</v>
      </c>
      <c r="E83" s="162">
        <v>5</v>
      </c>
      <c r="F83" s="162">
        <v>13</v>
      </c>
      <c r="G83" s="162">
        <f>SUM(C83:F83)</f>
        <v>31</v>
      </c>
      <c r="H83" s="162">
        <v>40</v>
      </c>
      <c r="I83" s="162">
        <f>SUM(G83:H83)</f>
        <v>71</v>
      </c>
      <c r="J83" s="162">
        <v>8</v>
      </c>
    </row>
    <row r="84" spans="1:10" ht="16.5" customHeight="1" thickBot="1">
      <c r="A84" s="163" t="s">
        <v>2432</v>
      </c>
      <c r="B84" s="164" t="s">
        <v>2433</v>
      </c>
      <c r="C84" s="162">
        <v>5</v>
      </c>
      <c r="D84" s="162">
        <v>7</v>
      </c>
      <c r="E84" s="162"/>
      <c r="F84" s="162">
        <v>14</v>
      </c>
      <c r="G84" s="162">
        <v>26</v>
      </c>
      <c r="H84" s="162">
        <v>33</v>
      </c>
      <c r="I84" s="162">
        <v>59</v>
      </c>
      <c r="J84" s="162">
        <v>6</v>
      </c>
    </row>
    <row r="85" spans="1:10" ht="16.5" customHeight="1" thickBot="1">
      <c r="A85" s="165" t="s">
        <v>2434</v>
      </c>
      <c r="B85" s="166" t="s">
        <v>2435</v>
      </c>
      <c r="C85" s="162">
        <v>5</v>
      </c>
      <c r="D85" s="162">
        <v>8</v>
      </c>
      <c r="E85" s="162">
        <v>5</v>
      </c>
      <c r="F85" s="162">
        <v>5</v>
      </c>
      <c r="G85" s="162">
        <f>SUM(C85:F85)</f>
        <v>23</v>
      </c>
      <c r="H85" s="162"/>
      <c r="I85" s="162">
        <f>SUM(G85:H85)</f>
        <v>23</v>
      </c>
      <c r="J85" s="162"/>
    </row>
    <row r="86" spans="1:10" ht="16.5" customHeight="1" thickBot="1">
      <c r="A86" s="165" t="s">
        <v>2436</v>
      </c>
      <c r="B86" s="166" t="s">
        <v>2437</v>
      </c>
      <c r="C86" s="162">
        <v>5</v>
      </c>
      <c r="D86" s="162">
        <v>8</v>
      </c>
      <c r="E86" s="162">
        <v>5</v>
      </c>
      <c r="F86" s="162">
        <v>7</v>
      </c>
      <c r="G86" s="162">
        <f>SUM(C86:F86)</f>
        <v>25</v>
      </c>
      <c r="H86" s="162">
        <v>34</v>
      </c>
      <c r="I86" s="162">
        <f>SUM(G86:H86)</f>
        <v>59</v>
      </c>
      <c r="J86" s="162">
        <v>6</v>
      </c>
    </row>
    <row r="87" spans="1:10" ht="16.5" customHeight="1" thickBot="1">
      <c r="A87" s="165" t="s">
        <v>2438</v>
      </c>
      <c r="B87" s="166" t="s">
        <v>2439</v>
      </c>
      <c r="C87" s="162">
        <v>5</v>
      </c>
      <c r="D87" s="162">
        <v>8</v>
      </c>
      <c r="E87" s="162"/>
      <c r="F87" s="162">
        <v>16</v>
      </c>
      <c r="G87" s="162">
        <f>SUM(C87:F87)</f>
        <v>29</v>
      </c>
      <c r="H87" s="162">
        <v>35</v>
      </c>
      <c r="I87" s="162">
        <f>SUM(G87:H87)</f>
        <v>64</v>
      </c>
      <c r="J87" s="162">
        <v>7</v>
      </c>
    </row>
    <row r="88" spans="1:10" ht="16.5" customHeight="1" thickBot="1">
      <c r="A88" s="165" t="s">
        <v>2440</v>
      </c>
      <c r="B88" s="166" t="s">
        <v>2441</v>
      </c>
      <c r="C88" s="162">
        <v>5</v>
      </c>
      <c r="D88" s="162">
        <v>1</v>
      </c>
      <c r="E88" s="162">
        <v>6</v>
      </c>
      <c r="F88" s="162">
        <v>11</v>
      </c>
      <c r="G88" s="162">
        <v>23</v>
      </c>
      <c r="H88" s="162"/>
      <c r="I88" s="162">
        <v>23</v>
      </c>
      <c r="J88" s="162"/>
    </row>
    <row r="89" spans="1:10" ht="16.5" customHeight="1" thickBot="1">
      <c r="A89" s="165" t="s">
        <v>2442</v>
      </c>
      <c r="B89" s="166" t="s">
        <v>2443</v>
      </c>
      <c r="C89" s="162">
        <v>5</v>
      </c>
      <c r="D89" s="162">
        <v>8</v>
      </c>
      <c r="E89" s="162">
        <v>10</v>
      </c>
      <c r="F89" s="162">
        <v>13</v>
      </c>
      <c r="G89" s="162">
        <f>SUM(C89:F89)</f>
        <v>36</v>
      </c>
      <c r="H89" s="162">
        <v>38</v>
      </c>
      <c r="I89" s="162">
        <f>SUM(G89:H89)</f>
        <v>74</v>
      </c>
      <c r="J89" s="162">
        <v>8</v>
      </c>
    </row>
    <row r="90" spans="1:11" ht="16.5" customHeight="1" thickBot="1">
      <c r="A90" s="165" t="s">
        <v>2444</v>
      </c>
      <c r="B90" s="166" t="s">
        <v>2445</v>
      </c>
      <c r="C90" s="162">
        <v>5</v>
      </c>
      <c r="D90" s="162">
        <v>10</v>
      </c>
      <c r="E90" s="162">
        <v>9</v>
      </c>
      <c r="F90" s="162">
        <v>3</v>
      </c>
      <c r="G90" s="162">
        <f>SUM(C90:F90)</f>
        <v>27</v>
      </c>
      <c r="H90" s="162">
        <v>28</v>
      </c>
      <c r="I90" s="162">
        <f>SUM(G90:H90)</f>
        <v>55</v>
      </c>
      <c r="J90" s="162">
        <v>6</v>
      </c>
      <c r="K90" t="s">
        <v>2309</v>
      </c>
    </row>
    <row r="91" spans="1:10" ht="16.5" customHeight="1" thickBot="1">
      <c r="A91" s="163" t="s">
        <v>2446</v>
      </c>
      <c r="B91" s="164" t="s">
        <v>2447</v>
      </c>
      <c r="C91" s="162"/>
      <c r="D91" s="162"/>
      <c r="E91" s="162"/>
      <c r="F91" s="162"/>
      <c r="G91" s="162">
        <v>0</v>
      </c>
      <c r="H91" s="162"/>
      <c r="I91" s="162">
        <v>0</v>
      </c>
      <c r="J91" s="162"/>
    </row>
    <row r="92" spans="1:10" ht="16.5" customHeight="1" thickBot="1">
      <c r="A92" s="165" t="s">
        <v>3480</v>
      </c>
      <c r="B92" s="166" t="s">
        <v>2448</v>
      </c>
      <c r="C92" s="162"/>
      <c r="D92" s="162"/>
      <c r="E92" s="162"/>
      <c r="F92" s="162"/>
      <c r="G92" s="162">
        <f>SUM(C92:F92)</f>
        <v>0</v>
      </c>
      <c r="H92" s="162"/>
      <c r="I92" s="162">
        <f>SUM(G92:H92)</f>
        <v>0</v>
      </c>
      <c r="J92" s="162"/>
    </row>
    <row r="93" spans="1:10" ht="16.5" customHeight="1" thickBot="1">
      <c r="A93" s="165" t="s">
        <v>2449</v>
      </c>
      <c r="B93" s="166" t="s">
        <v>2450</v>
      </c>
      <c r="C93" s="162">
        <v>5</v>
      </c>
      <c r="D93" s="162">
        <v>5</v>
      </c>
      <c r="E93" s="162">
        <v>5</v>
      </c>
      <c r="F93" s="162">
        <v>8</v>
      </c>
      <c r="G93" s="162">
        <f>SUM(C93:F93)</f>
        <v>23</v>
      </c>
      <c r="H93" s="162"/>
      <c r="I93" s="162">
        <f>SUM(G93:H93)</f>
        <v>23</v>
      </c>
      <c r="J93" s="162"/>
    </row>
    <row r="94" spans="1:10" ht="16.5" customHeight="1" thickBot="1">
      <c r="A94" s="163" t="s">
        <v>2451</v>
      </c>
      <c r="B94" s="164" t="s">
        <v>2452</v>
      </c>
      <c r="C94" s="162"/>
      <c r="D94" s="162"/>
      <c r="E94" s="162"/>
      <c r="F94" s="162"/>
      <c r="G94" s="162">
        <v>0</v>
      </c>
      <c r="H94" s="162"/>
      <c r="I94" s="162">
        <v>0</v>
      </c>
      <c r="J94" s="162"/>
    </row>
    <row r="95" spans="1:10" ht="16.5" customHeight="1" thickBot="1">
      <c r="A95" s="165" t="s">
        <v>2453</v>
      </c>
      <c r="B95" s="166" t="s">
        <v>2454</v>
      </c>
      <c r="C95" s="162">
        <v>5</v>
      </c>
      <c r="D95" s="162">
        <v>8</v>
      </c>
      <c r="E95" s="162">
        <v>10</v>
      </c>
      <c r="F95" s="162">
        <v>13</v>
      </c>
      <c r="G95" s="162">
        <f aca="true" t="shared" si="4" ref="G95:G111">SUM(C95:F95)</f>
        <v>36</v>
      </c>
      <c r="H95" s="162">
        <v>41</v>
      </c>
      <c r="I95" s="162">
        <f aca="true" t="shared" si="5" ref="I95:I100">SUM(G95:H95)</f>
        <v>77</v>
      </c>
      <c r="J95" s="162">
        <v>8</v>
      </c>
    </row>
    <row r="96" spans="1:10" ht="16.5" customHeight="1" thickBot="1">
      <c r="A96" s="165" t="s">
        <v>2455</v>
      </c>
      <c r="B96" s="166" t="s">
        <v>2456</v>
      </c>
      <c r="C96" s="162"/>
      <c r="D96" s="162"/>
      <c r="E96" s="162"/>
      <c r="F96" s="162"/>
      <c r="G96" s="162">
        <f t="shared" si="4"/>
        <v>0</v>
      </c>
      <c r="H96" s="162"/>
      <c r="I96" s="162">
        <f t="shared" si="5"/>
        <v>0</v>
      </c>
      <c r="J96" s="162"/>
    </row>
    <row r="97" spans="1:10" ht="16.5" customHeight="1" thickBot="1">
      <c r="A97" s="165" t="s">
        <v>2457</v>
      </c>
      <c r="B97" s="166" t="s">
        <v>2458</v>
      </c>
      <c r="C97" s="162"/>
      <c r="D97" s="162"/>
      <c r="E97" s="162"/>
      <c r="F97" s="162">
        <v>6</v>
      </c>
      <c r="G97" s="162">
        <f t="shared" si="4"/>
        <v>6</v>
      </c>
      <c r="H97" s="162"/>
      <c r="I97" s="162">
        <f t="shared" si="5"/>
        <v>6</v>
      </c>
      <c r="J97" s="162"/>
    </row>
    <row r="98" spans="1:10" ht="16.5" customHeight="1" thickBot="1">
      <c r="A98" s="165" t="s">
        <v>2459</v>
      </c>
      <c r="B98" s="166" t="s">
        <v>2460</v>
      </c>
      <c r="C98" s="162">
        <v>5</v>
      </c>
      <c r="D98" s="162">
        <v>8</v>
      </c>
      <c r="E98" s="162">
        <v>9</v>
      </c>
      <c r="F98" s="162">
        <v>11</v>
      </c>
      <c r="G98" s="162">
        <f t="shared" si="4"/>
        <v>33</v>
      </c>
      <c r="H98" s="162">
        <v>30</v>
      </c>
      <c r="I98" s="162">
        <f t="shared" si="5"/>
        <v>63</v>
      </c>
      <c r="J98" s="162">
        <v>7</v>
      </c>
    </row>
    <row r="99" spans="1:10" ht="16.5" customHeight="1" thickBot="1">
      <c r="A99" s="165" t="s">
        <v>2461</v>
      </c>
      <c r="B99" s="166" t="s">
        <v>2462</v>
      </c>
      <c r="C99" s="162">
        <v>5</v>
      </c>
      <c r="D99" s="162">
        <v>10</v>
      </c>
      <c r="E99" s="162">
        <v>10</v>
      </c>
      <c r="F99" s="162">
        <v>11</v>
      </c>
      <c r="G99" s="162">
        <f t="shared" si="4"/>
        <v>36</v>
      </c>
      <c r="H99" s="162">
        <v>35</v>
      </c>
      <c r="I99" s="162">
        <f t="shared" si="5"/>
        <v>71</v>
      </c>
      <c r="J99" s="162">
        <v>8</v>
      </c>
    </row>
    <row r="100" spans="1:10" ht="16.5" customHeight="1" thickBot="1">
      <c r="A100" s="165" t="s">
        <v>2463</v>
      </c>
      <c r="B100" s="166" t="s">
        <v>2464</v>
      </c>
      <c r="C100" s="162">
        <v>5</v>
      </c>
      <c r="D100" s="162">
        <v>9</v>
      </c>
      <c r="E100" s="162">
        <v>5</v>
      </c>
      <c r="F100" s="162">
        <v>13</v>
      </c>
      <c r="G100" s="162">
        <f t="shared" si="4"/>
        <v>32</v>
      </c>
      <c r="H100" s="162">
        <v>39</v>
      </c>
      <c r="I100" s="162">
        <f t="shared" si="5"/>
        <v>71</v>
      </c>
      <c r="J100" s="162">
        <v>8</v>
      </c>
    </row>
    <row r="101" spans="1:10" ht="16.5" customHeight="1" thickBot="1">
      <c r="A101" s="165" t="s">
        <v>2465</v>
      </c>
      <c r="B101" s="166" t="s">
        <v>2466</v>
      </c>
      <c r="C101" s="162">
        <v>5</v>
      </c>
      <c r="D101" s="162">
        <v>2</v>
      </c>
      <c r="E101" s="162">
        <v>10</v>
      </c>
      <c r="F101" s="162">
        <v>8</v>
      </c>
      <c r="G101" s="162">
        <f t="shared" si="4"/>
        <v>25</v>
      </c>
      <c r="H101" s="162">
        <v>30</v>
      </c>
      <c r="I101" s="162">
        <v>55</v>
      </c>
      <c r="J101" s="162">
        <v>6</v>
      </c>
    </row>
    <row r="102" spans="1:10" ht="16.5" customHeight="1" thickBot="1">
      <c r="A102" s="165" t="s">
        <v>2467</v>
      </c>
      <c r="B102" s="166" t="s">
        <v>2468</v>
      </c>
      <c r="C102" s="162">
        <v>5</v>
      </c>
      <c r="D102" s="162">
        <v>8</v>
      </c>
      <c r="E102" s="162">
        <v>5</v>
      </c>
      <c r="F102" s="162">
        <v>4</v>
      </c>
      <c r="G102" s="162">
        <f t="shared" si="4"/>
        <v>22</v>
      </c>
      <c r="H102" s="162"/>
      <c r="I102" s="162">
        <f aca="true" t="shared" si="6" ref="I102:I108">SUM(G102:H102)</f>
        <v>22</v>
      </c>
      <c r="J102" s="162"/>
    </row>
    <row r="103" spans="1:10" ht="16.5" customHeight="1" thickBot="1">
      <c r="A103" s="165" t="s">
        <v>2469</v>
      </c>
      <c r="B103" s="166" t="s">
        <v>2470</v>
      </c>
      <c r="C103" s="162">
        <v>5</v>
      </c>
      <c r="D103" s="162">
        <v>9</v>
      </c>
      <c r="E103" s="162">
        <v>10</v>
      </c>
      <c r="F103" s="162">
        <v>14</v>
      </c>
      <c r="G103" s="162">
        <f t="shared" si="4"/>
        <v>38</v>
      </c>
      <c r="H103" s="162">
        <v>39</v>
      </c>
      <c r="I103" s="162">
        <f t="shared" si="6"/>
        <v>77</v>
      </c>
      <c r="J103" s="162">
        <v>8</v>
      </c>
    </row>
    <row r="104" spans="1:10" ht="16.5" customHeight="1" thickBot="1">
      <c r="A104" s="165" t="s">
        <v>2471</v>
      </c>
      <c r="B104" s="166" t="s">
        <v>2472</v>
      </c>
      <c r="C104" s="162">
        <v>5</v>
      </c>
      <c r="D104" s="162">
        <v>6</v>
      </c>
      <c r="E104" s="162"/>
      <c r="F104" s="162">
        <v>2</v>
      </c>
      <c r="G104" s="162">
        <f t="shared" si="4"/>
        <v>13</v>
      </c>
      <c r="H104" s="162"/>
      <c r="I104" s="162">
        <f t="shared" si="6"/>
        <v>13</v>
      </c>
      <c r="J104" s="162"/>
    </row>
    <row r="105" spans="1:10" ht="16.5" customHeight="1" thickBot="1">
      <c r="A105" s="165" t="s">
        <v>2473</v>
      </c>
      <c r="B105" s="166" t="s">
        <v>2474</v>
      </c>
      <c r="C105" s="162">
        <v>5</v>
      </c>
      <c r="D105" s="162">
        <v>8</v>
      </c>
      <c r="E105" s="162">
        <v>5</v>
      </c>
      <c r="F105" s="162">
        <v>5</v>
      </c>
      <c r="G105" s="162">
        <f t="shared" si="4"/>
        <v>23</v>
      </c>
      <c r="H105" s="162"/>
      <c r="I105" s="162">
        <f t="shared" si="6"/>
        <v>23</v>
      </c>
      <c r="J105" s="162"/>
    </row>
    <row r="106" spans="1:10" ht="16.5" customHeight="1" thickBot="1">
      <c r="A106" s="165" t="s">
        <v>2475</v>
      </c>
      <c r="B106" s="166" t="s">
        <v>2476</v>
      </c>
      <c r="C106" s="162">
        <v>5</v>
      </c>
      <c r="D106" s="162">
        <v>10</v>
      </c>
      <c r="E106" s="162">
        <v>5</v>
      </c>
      <c r="F106" s="162">
        <v>11</v>
      </c>
      <c r="G106" s="162">
        <f t="shared" si="4"/>
        <v>31</v>
      </c>
      <c r="H106" s="162"/>
      <c r="I106" s="162">
        <f t="shared" si="6"/>
        <v>31</v>
      </c>
      <c r="J106" s="162"/>
    </row>
    <row r="107" spans="1:11" ht="16.5" customHeight="1" thickBot="1">
      <c r="A107" s="165" t="s">
        <v>2477</v>
      </c>
      <c r="B107" s="166" t="s">
        <v>2478</v>
      </c>
      <c r="C107" s="162">
        <v>5</v>
      </c>
      <c r="D107" s="162"/>
      <c r="E107" s="162">
        <v>10</v>
      </c>
      <c r="F107" s="162">
        <v>9</v>
      </c>
      <c r="G107" s="162">
        <f t="shared" si="4"/>
        <v>24</v>
      </c>
      <c r="H107" s="162">
        <v>36</v>
      </c>
      <c r="I107" s="162">
        <f t="shared" si="6"/>
        <v>60</v>
      </c>
      <c r="J107" s="162">
        <v>6</v>
      </c>
      <c r="K107" t="s">
        <v>2300</v>
      </c>
    </row>
    <row r="108" spans="1:10" ht="16.5" customHeight="1" thickBot="1">
      <c r="A108" s="165" t="s">
        <v>2479</v>
      </c>
      <c r="B108" s="166" t="s">
        <v>2480</v>
      </c>
      <c r="C108" s="162">
        <v>5</v>
      </c>
      <c r="D108" s="162">
        <v>10</v>
      </c>
      <c r="E108" s="162">
        <v>10</v>
      </c>
      <c r="F108" s="162">
        <v>16</v>
      </c>
      <c r="G108" s="162">
        <f t="shared" si="4"/>
        <v>41</v>
      </c>
      <c r="H108" s="162">
        <v>50</v>
      </c>
      <c r="I108" s="162">
        <f t="shared" si="6"/>
        <v>91</v>
      </c>
      <c r="J108" s="162">
        <v>10</v>
      </c>
    </row>
    <row r="109" spans="1:10" ht="16.5" customHeight="1" thickBot="1">
      <c r="A109" s="165" t="s">
        <v>439</v>
      </c>
      <c r="B109" s="166" t="s">
        <v>440</v>
      </c>
      <c r="C109" s="162">
        <v>5</v>
      </c>
      <c r="D109" s="162">
        <v>10</v>
      </c>
      <c r="E109" s="162">
        <v>10</v>
      </c>
      <c r="F109" s="162">
        <v>16</v>
      </c>
      <c r="G109" s="162">
        <f t="shared" si="4"/>
        <v>41</v>
      </c>
      <c r="H109" s="162">
        <v>50</v>
      </c>
      <c r="I109" s="162">
        <v>91</v>
      </c>
      <c r="J109" s="162">
        <v>10</v>
      </c>
    </row>
    <row r="110" spans="1:10" ht="16.5" customHeight="1" thickBot="1">
      <c r="A110" s="165" t="s">
        <v>441</v>
      </c>
      <c r="B110" s="166" t="s">
        <v>442</v>
      </c>
      <c r="C110" s="162">
        <v>5</v>
      </c>
      <c r="D110" s="162">
        <v>8</v>
      </c>
      <c r="E110" s="162">
        <v>10</v>
      </c>
      <c r="F110" s="162">
        <v>18</v>
      </c>
      <c r="G110" s="162">
        <f t="shared" si="4"/>
        <v>41</v>
      </c>
      <c r="H110" s="162">
        <v>42</v>
      </c>
      <c r="I110" s="162">
        <f>SUM(G110:H110)</f>
        <v>83</v>
      </c>
      <c r="J110" s="162">
        <v>9</v>
      </c>
    </row>
    <row r="111" spans="1:10" ht="16.5" customHeight="1" thickBot="1">
      <c r="A111" s="165" t="s">
        <v>443</v>
      </c>
      <c r="B111" s="166" t="s">
        <v>444</v>
      </c>
      <c r="C111" s="162"/>
      <c r="D111" s="162"/>
      <c r="E111" s="162"/>
      <c r="F111" s="162"/>
      <c r="G111" s="162">
        <f t="shared" si="4"/>
        <v>0</v>
      </c>
      <c r="H111" s="162"/>
      <c r="I111" s="162">
        <f>SUM(G111:H111)</f>
        <v>0</v>
      </c>
      <c r="J111" s="162"/>
    </row>
    <row r="112" spans="1:10" ht="16.5" customHeight="1" thickBot="1">
      <c r="A112" s="163" t="s">
        <v>445</v>
      </c>
      <c r="B112" s="164" t="s">
        <v>446</v>
      </c>
      <c r="C112" s="162"/>
      <c r="D112" s="162"/>
      <c r="E112" s="162"/>
      <c r="F112" s="162"/>
      <c r="G112" s="162">
        <v>0</v>
      </c>
      <c r="H112" s="162"/>
      <c r="I112" s="162">
        <v>0</v>
      </c>
      <c r="J112" s="162"/>
    </row>
    <row r="113" spans="1:10" ht="16.5" customHeight="1" thickBot="1">
      <c r="A113" s="165" t="s">
        <v>447</v>
      </c>
      <c r="B113" s="166" t="s">
        <v>448</v>
      </c>
      <c r="C113" s="162">
        <v>5</v>
      </c>
      <c r="D113" s="162">
        <v>8</v>
      </c>
      <c r="E113" s="162">
        <v>10</v>
      </c>
      <c r="F113" s="162">
        <v>10</v>
      </c>
      <c r="G113" s="162">
        <f>SUM(C113:F113)</f>
        <v>33</v>
      </c>
      <c r="H113" s="162">
        <v>28</v>
      </c>
      <c r="I113" s="162">
        <f>SUM(G113:H113)</f>
        <v>61</v>
      </c>
      <c r="J113" s="162">
        <v>7</v>
      </c>
    </row>
    <row r="114" spans="1:10" ht="16.5" customHeight="1" thickBot="1">
      <c r="A114" s="165" t="s">
        <v>449</v>
      </c>
      <c r="B114" s="166" t="s">
        <v>450</v>
      </c>
      <c r="C114" s="162">
        <v>5</v>
      </c>
      <c r="D114" s="162">
        <v>5</v>
      </c>
      <c r="E114" s="162">
        <v>5</v>
      </c>
      <c r="F114" s="162">
        <v>8</v>
      </c>
      <c r="G114" s="162">
        <f>SUM(C114:F114)</f>
        <v>23</v>
      </c>
      <c r="H114" s="162">
        <v>39</v>
      </c>
      <c r="I114" s="162">
        <f>SUM(G114:H114)</f>
        <v>62</v>
      </c>
      <c r="J114" s="162">
        <v>7</v>
      </c>
    </row>
    <row r="115" spans="1:10" ht="16.5" customHeight="1" thickBot="1">
      <c r="A115" s="165" t="s">
        <v>451</v>
      </c>
      <c r="B115" s="166" t="s">
        <v>452</v>
      </c>
      <c r="C115" s="162"/>
      <c r="D115" s="162">
        <v>5</v>
      </c>
      <c r="E115" s="162">
        <v>10</v>
      </c>
      <c r="F115" s="162">
        <v>8</v>
      </c>
      <c r="G115" s="162">
        <f>SUM(C115:F115)</f>
        <v>23</v>
      </c>
      <c r="H115" s="162"/>
      <c r="I115" s="162">
        <f>SUM(G115:H115)</f>
        <v>23</v>
      </c>
      <c r="J115" s="162"/>
    </row>
    <row r="116" spans="1:11" ht="16.5" customHeight="1" thickBot="1">
      <c r="A116" s="165" t="s">
        <v>453</v>
      </c>
      <c r="B116" s="166" t="s">
        <v>454</v>
      </c>
      <c r="C116" s="162">
        <v>5</v>
      </c>
      <c r="D116" s="162">
        <v>10</v>
      </c>
      <c r="E116" s="162">
        <v>10</v>
      </c>
      <c r="F116" s="162">
        <v>12</v>
      </c>
      <c r="G116" s="162">
        <f>SUM(C116:F116)</f>
        <v>37</v>
      </c>
      <c r="H116" s="162">
        <v>34</v>
      </c>
      <c r="I116" s="162">
        <f>SUM(G116:H116)</f>
        <v>71</v>
      </c>
      <c r="J116" s="162">
        <v>8</v>
      </c>
      <c r="K116" t="s">
        <v>2299</v>
      </c>
    </row>
    <row r="117" spans="1:10" ht="16.5" customHeight="1" thickBot="1">
      <c r="A117" s="163" t="s">
        <v>455</v>
      </c>
      <c r="B117" s="164" t="s">
        <v>456</v>
      </c>
      <c r="C117" s="162"/>
      <c r="D117" s="162"/>
      <c r="E117" s="162"/>
      <c r="F117" s="162"/>
      <c r="G117" s="162">
        <v>0</v>
      </c>
      <c r="H117" s="162"/>
      <c r="I117" s="162">
        <v>0</v>
      </c>
      <c r="J117" s="162"/>
    </row>
    <row r="118" spans="1:10" ht="16.5" customHeight="1" thickBot="1">
      <c r="A118" s="165" t="s">
        <v>457</v>
      </c>
      <c r="B118" s="166" t="s">
        <v>458</v>
      </c>
      <c r="C118" s="162">
        <v>5</v>
      </c>
      <c r="D118" s="162">
        <v>10</v>
      </c>
      <c r="E118" s="162">
        <v>10</v>
      </c>
      <c r="F118" s="162">
        <v>8</v>
      </c>
      <c r="G118" s="162">
        <f>SUM(C118:F118)</f>
        <v>33</v>
      </c>
      <c r="H118" s="162">
        <v>29</v>
      </c>
      <c r="I118" s="162">
        <f>SUM(G118:H118)</f>
        <v>62</v>
      </c>
      <c r="J118" s="162">
        <v>7</v>
      </c>
    </row>
    <row r="119" spans="1:10" ht="16.5" customHeight="1" thickBot="1">
      <c r="A119" s="165" t="s">
        <v>459</v>
      </c>
      <c r="B119" s="166" t="s">
        <v>460</v>
      </c>
      <c r="C119" s="162">
        <v>5</v>
      </c>
      <c r="D119" s="162">
        <v>9</v>
      </c>
      <c r="E119" s="162">
        <v>10</v>
      </c>
      <c r="F119" s="162">
        <v>12</v>
      </c>
      <c r="G119" s="162">
        <f>SUM(C119:F119)</f>
        <v>36</v>
      </c>
      <c r="H119" s="162">
        <v>36</v>
      </c>
      <c r="I119" s="162">
        <f>SUM(G119:H119)</f>
        <v>72</v>
      </c>
      <c r="J119" s="162">
        <v>8</v>
      </c>
    </row>
    <row r="120" spans="1:11" ht="16.5" customHeight="1" thickBot="1">
      <c r="A120" s="165" t="s">
        <v>461</v>
      </c>
      <c r="B120" s="166" t="s">
        <v>462</v>
      </c>
      <c r="C120" s="162">
        <v>5</v>
      </c>
      <c r="D120" s="162">
        <v>8</v>
      </c>
      <c r="E120" s="162">
        <v>5</v>
      </c>
      <c r="F120" s="162">
        <v>5</v>
      </c>
      <c r="G120" s="162">
        <f>SUM(C120:F120)</f>
        <v>23</v>
      </c>
      <c r="H120" s="162">
        <v>30</v>
      </c>
      <c r="I120" s="162">
        <f>SUM(G120:H120)</f>
        <v>53</v>
      </c>
      <c r="J120" s="162">
        <v>6</v>
      </c>
      <c r="K120" t="s">
        <v>2300</v>
      </c>
    </row>
    <row r="121" spans="1:11" ht="16.5" customHeight="1" thickBot="1">
      <c r="A121" s="165" t="s">
        <v>451</v>
      </c>
      <c r="B121" s="166" t="s">
        <v>452</v>
      </c>
      <c r="C121" s="162"/>
      <c r="D121" s="162">
        <v>5</v>
      </c>
      <c r="E121" s="162">
        <v>10</v>
      </c>
      <c r="F121" s="162">
        <v>8</v>
      </c>
      <c r="G121" s="162">
        <v>23</v>
      </c>
      <c r="H121" s="162"/>
      <c r="I121" s="162"/>
      <c r="J121" s="162"/>
      <c r="K121" t="s">
        <v>1437</v>
      </c>
    </row>
    <row r="122" spans="1:10" ht="16.5" customHeight="1" thickBot="1">
      <c r="A122" s="165" t="s">
        <v>463</v>
      </c>
      <c r="B122" s="166" t="s">
        <v>464</v>
      </c>
      <c r="C122" s="162">
        <v>5</v>
      </c>
      <c r="D122" s="162">
        <v>10</v>
      </c>
      <c r="E122" s="162">
        <v>5</v>
      </c>
      <c r="F122" s="162">
        <v>14</v>
      </c>
      <c r="G122" s="162">
        <f>SUM(C122:F122)</f>
        <v>34</v>
      </c>
      <c r="H122" s="162">
        <v>39</v>
      </c>
      <c r="I122" s="162">
        <f>SUM(G122:H122)</f>
        <v>73</v>
      </c>
      <c r="J122" s="162">
        <v>8</v>
      </c>
    </row>
    <row r="123" spans="1:10" ht="16.5" customHeight="1" thickBot="1">
      <c r="A123" s="163" t="s">
        <v>465</v>
      </c>
      <c r="B123" s="164" t="s">
        <v>466</v>
      </c>
      <c r="C123" s="162"/>
      <c r="D123" s="162"/>
      <c r="E123" s="162"/>
      <c r="F123" s="162"/>
      <c r="G123" s="162">
        <v>0</v>
      </c>
      <c r="H123" s="162"/>
      <c r="I123" s="162">
        <v>0</v>
      </c>
      <c r="J123" s="162"/>
    </row>
    <row r="124" spans="1:10" ht="16.5" customHeight="1" thickBot="1">
      <c r="A124" s="163" t="s">
        <v>467</v>
      </c>
      <c r="B124" s="164" t="s">
        <v>468</v>
      </c>
      <c r="C124" s="162"/>
      <c r="D124" s="162"/>
      <c r="E124" s="162"/>
      <c r="F124" s="162"/>
      <c r="G124" s="162">
        <v>29</v>
      </c>
      <c r="H124" s="162">
        <v>28</v>
      </c>
      <c r="I124" s="162">
        <v>57</v>
      </c>
      <c r="J124" s="162">
        <v>6</v>
      </c>
    </row>
    <row r="125" spans="1:10" ht="16.5" customHeight="1" thickBot="1">
      <c r="A125" s="165" t="s">
        <v>469</v>
      </c>
      <c r="B125" s="166" t="s">
        <v>470</v>
      </c>
      <c r="C125" s="162">
        <v>5</v>
      </c>
      <c r="D125" s="162">
        <v>10</v>
      </c>
      <c r="E125" s="162">
        <v>10</v>
      </c>
      <c r="F125" s="162">
        <v>15</v>
      </c>
      <c r="G125" s="162">
        <f>SUM(C125:F125)</f>
        <v>40</v>
      </c>
      <c r="H125" s="162">
        <v>52</v>
      </c>
      <c r="I125" s="162">
        <f>SUM(G125:H125)</f>
        <v>92</v>
      </c>
      <c r="J125" s="162">
        <v>10</v>
      </c>
    </row>
    <row r="126" spans="1:10" ht="16.5" customHeight="1" thickBot="1">
      <c r="A126" s="165" t="s">
        <v>471</v>
      </c>
      <c r="B126" s="166" t="s">
        <v>472</v>
      </c>
      <c r="C126" s="162">
        <v>5</v>
      </c>
      <c r="D126" s="162">
        <v>6</v>
      </c>
      <c r="E126" s="162">
        <v>10</v>
      </c>
      <c r="F126" s="162">
        <v>10</v>
      </c>
      <c r="G126" s="162">
        <f>SUM(C126:F126)</f>
        <v>31</v>
      </c>
      <c r="H126" s="162">
        <v>30</v>
      </c>
      <c r="I126" s="162">
        <f>SUM(G126:H126)</f>
        <v>61</v>
      </c>
      <c r="J126" s="162">
        <v>7</v>
      </c>
    </row>
    <row r="127" spans="1:10" ht="16.5" customHeight="1" thickBot="1">
      <c r="A127" s="165" t="s">
        <v>473</v>
      </c>
      <c r="B127" s="166" t="s">
        <v>474</v>
      </c>
      <c r="C127" s="162"/>
      <c r="D127" s="162"/>
      <c r="E127" s="162">
        <v>10</v>
      </c>
      <c r="F127" s="162">
        <v>13</v>
      </c>
      <c r="G127" s="162">
        <f>SUM(C127:F127)</f>
        <v>23</v>
      </c>
      <c r="H127" s="162">
        <v>48</v>
      </c>
      <c r="I127" s="162">
        <f>SUM(G127:H127)</f>
        <v>71</v>
      </c>
      <c r="J127" s="162">
        <v>8</v>
      </c>
    </row>
    <row r="128" spans="1:11" ht="16.5" customHeight="1" thickBot="1">
      <c r="A128" s="165" t="s">
        <v>475</v>
      </c>
      <c r="B128" s="166" t="s">
        <v>476</v>
      </c>
      <c r="C128" s="162">
        <v>5</v>
      </c>
      <c r="D128" s="162">
        <v>8</v>
      </c>
      <c r="E128" s="162">
        <v>5</v>
      </c>
      <c r="F128" s="162">
        <v>14</v>
      </c>
      <c r="G128" s="162">
        <f>SUM(C128:F128)</f>
        <v>32</v>
      </c>
      <c r="H128" s="162">
        <v>33</v>
      </c>
      <c r="I128" s="162">
        <f>SUM(G128:H128)</f>
        <v>65</v>
      </c>
      <c r="J128" s="162">
        <v>7</v>
      </c>
      <c r="K128" t="s">
        <v>2299</v>
      </c>
    </row>
    <row r="129" spans="1:10" ht="16.5" customHeight="1" thickBot="1">
      <c r="A129" s="163" t="s">
        <v>477</v>
      </c>
      <c r="B129" s="164" t="s">
        <v>478</v>
      </c>
      <c r="C129" s="162"/>
      <c r="D129" s="162"/>
      <c r="E129" s="162"/>
      <c r="F129" s="162"/>
      <c r="G129" s="162">
        <v>0</v>
      </c>
      <c r="H129" s="162"/>
      <c r="I129" s="162">
        <v>0</v>
      </c>
      <c r="J129" s="162"/>
    </row>
    <row r="130" spans="1:10" ht="16.5" customHeight="1" thickBot="1">
      <c r="A130" s="165" t="s">
        <v>479</v>
      </c>
      <c r="B130" s="166" t="s">
        <v>480</v>
      </c>
      <c r="C130" s="162"/>
      <c r="D130" s="162"/>
      <c r="E130" s="162">
        <v>5</v>
      </c>
      <c r="F130" s="162">
        <v>8</v>
      </c>
      <c r="G130" s="162">
        <f aca="true" t="shared" si="7" ref="G130:G135">SUM(C130:F130)</f>
        <v>13</v>
      </c>
      <c r="H130" s="162"/>
      <c r="I130" s="162">
        <f>SUM(G130:H130)</f>
        <v>13</v>
      </c>
      <c r="J130" s="162"/>
    </row>
    <row r="131" spans="1:10" ht="16.5" customHeight="1" thickBot="1">
      <c r="A131" s="165" t="s">
        <v>481</v>
      </c>
      <c r="B131" s="166" t="s">
        <v>482</v>
      </c>
      <c r="C131" s="162"/>
      <c r="D131" s="162"/>
      <c r="E131" s="162"/>
      <c r="F131" s="162"/>
      <c r="G131" s="162">
        <f t="shared" si="7"/>
        <v>0</v>
      </c>
      <c r="H131" s="162"/>
      <c r="I131" s="162">
        <f>SUM(G131:H131)</f>
        <v>0</v>
      </c>
      <c r="J131" s="162"/>
    </row>
    <row r="132" spans="1:10" ht="16.5" customHeight="1" thickBot="1">
      <c r="A132" s="165" t="s">
        <v>483</v>
      </c>
      <c r="B132" s="166" t="s">
        <v>484</v>
      </c>
      <c r="C132" s="162">
        <v>5</v>
      </c>
      <c r="D132" s="162">
        <v>10</v>
      </c>
      <c r="E132" s="162">
        <v>10</v>
      </c>
      <c r="F132" s="162">
        <v>13</v>
      </c>
      <c r="G132" s="162">
        <f t="shared" si="7"/>
        <v>38</v>
      </c>
      <c r="H132" s="162">
        <v>35</v>
      </c>
      <c r="I132" s="162">
        <f>SUM(G132:H132)</f>
        <v>73</v>
      </c>
      <c r="J132" s="162">
        <v>8</v>
      </c>
    </row>
    <row r="133" spans="1:10" ht="16.5" customHeight="1" thickBot="1">
      <c r="A133" s="165" t="s">
        <v>485</v>
      </c>
      <c r="B133" s="166" t="s">
        <v>486</v>
      </c>
      <c r="C133" s="167">
        <v>5</v>
      </c>
      <c r="D133" s="167">
        <v>6</v>
      </c>
      <c r="E133" s="167">
        <v>10</v>
      </c>
      <c r="F133" s="167">
        <v>3</v>
      </c>
      <c r="G133" s="162">
        <f t="shared" si="7"/>
        <v>24</v>
      </c>
      <c r="H133" s="167"/>
      <c r="I133" s="162">
        <f>SUM(G133:H133)</f>
        <v>24</v>
      </c>
      <c r="J133" s="167"/>
    </row>
    <row r="134" spans="1:10" ht="16.5" customHeight="1" thickBot="1">
      <c r="A134" s="165" t="s">
        <v>487</v>
      </c>
      <c r="B134" s="166" t="s">
        <v>488</v>
      </c>
      <c r="C134" s="167"/>
      <c r="D134" s="167"/>
      <c r="E134" s="167"/>
      <c r="F134" s="167"/>
      <c r="G134" s="162">
        <f t="shared" si="7"/>
        <v>0</v>
      </c>
      <c r="H134" s="167"/>
      <c r="I134" s="162">
        <f>SUM(G134:H134)</f>
        <v>0</v>
      </c>
      <c r="J134" s="167"/>
    </row>
    <row r="135" spans="1:11" ht="16.5" customHeight="1" thickBot="1">
      <c r="A135" s="165" t="s">
        <v>489</v>
      </c>
      <c r="B135" s="166" t="s">
        <v>490</v>
      </c>
      <c r="C135" s="167">
        <v>5</v>
      </c>
      <c r="D135" s="167">
        <v>5</v>
      </c>
      <c r="E135" s="167">
        <v>7</v>
      </c>
      <c r="F135" s="167">
        <v>6</v>
      </c>
      <c r="G135" s="162">
        <f t="shared" si="7"/>
        <v>23</v>
      </c>
      <c r="H135" s="167">
        <v>32</v>
      </c>
      <c r="I135" s="162">
        <v>55</v>
      </c>
      <c r="J135" s="167">
        <v>6</v>
      </c>
      <c r="K135" t="s">
        <v>2309</v>
      </c>
    </row>
    <row r="136" spans="1:10" ht="16.5" customHeight="1" thickBot="1">
      <c r="A136" s="163" t="s">
        <v>491</v>
      </c>
      <c r="B136" s="164" t="s">
        <v>492</v>
      </c>
      <c r="C136" s="167"/>
      <c r="D136" s="167"/>
      <c r="E136" s="167"/>
      <c r="F136" s="167"/>
      <c r="G136" s="162">
        <v>0</v>
      </c>
      <c r="H136" s="167"/>
      <c r="I136" s="162">
        <v>0</v>
      </c>
      <c r="J136" s="167"/>
    </row>
    <row r="137" spans="1:10" ht="16.5" customHeight="1" thickBot="1">
      <c r="A137" s="163" t="s">
        <v>493</v>
      </c>
      <c r="B137" s="164" t="s">
        <v>2828</v>
      </c>
      <c r="C137" s="167"/>
      <c r="D137" s="167"/>
      <c r="E137" s="167"/>
      <c r="F137" s="167"/>
      <c r="G137" s="162">
        <v>0</v>
      </c>
      <c r="H137" s="167"/>
      <c r="I137" s="162">
        <v>0</v>
      </c>
      <c r="J137" s="167"/>
    </row>
    <row r="138" spans="1:10" ht="16.5" customHeight="1" thickBot="1">
      <c r="A138" s="165" t="s">
        <v>494</v>
      </c>
      <c r="B138" s="166" t="s">
        <v>495</v>
      </c>
      <c r="C138" s="167"/>
      <c r="D138" s="167">
        <v>1</v>
      </c>
      <c r="E138" s="167">
        <v>10</v>
      </c>
      <c r="F138" s="167">
        <v>12</v>
      </c>
      <c r="G138" s="162">
        <f aca="true" t="shared" si="8" ref="G138:G143">SUM(C138:F138)</f>
        <v>23</v>
      </c>
      <c r="H138" s="167"/>
      <c r="I138" s="162">
        <f aca="true" t="shared" si="9" ref="I138:I143">SUM(G138:H138)</f>
        <v>23</v>
      </c>
      <c r="J138" s="167"/>
    </row>
    <row r="139" spans="1:10" ht="16.5" customHeight="1" thickBot="1">
      <c r="A139" s="165" t="s">
        <v>496</v>
      </c>
      <c r="B139" s="166" t="s">
        <v>497</v>
      </c>
      <c r="C139" s="167"/>
      <c r="D139" s="167">
        <v>4</v>
      </c>
      <c r="E139" s="167">
        <v>7</v>
      </c>
      <c r="F139" s="167">
        <v>15</v>
      </c>
      <c r="G139" s="162">
        <f t="shared" si="8"/>
        <v>26</v>
      </c>
      <c r="H139" s="167">
        <v>34</v>
      </c>
      <c r="I139" s="162">
        <f t="shared" si="9"/>
        <v>60</v>
      </c>
      <c r="J139" s="167">
        <v>6</v>
      </c>
    </row>
    <row r="140" spans="1:10" ht="16.5" customHeight="1" thickBot="1">
      <c r="A140" s="166" t="s">
        <v>498</v>
      </c>
      <c r="B140" s="168" t="s">
        <v>499</v>
      </c>
      <c r="C140" s="162"/>
      <c r="D140" s="162"/>
      <c r="E140" s="162">
        <v>10</v>
      </c>
      <c r="F140" s="162">
        <v>13</v>
      </c>
      <c r="G140" s="162">
        <f t="shared" si="8"/>
        <v>23</v>
      </c>
      <c r="H140" s="162">
        <v>35</v>
      </c>
      <c r="I140" s="162">
        <f t="shared" si="9"/>
        <v>58</v>
      </c>
      <c r="J140" s="169">
        <v>6</v>
      </c>
    </row>
    <row r="141" spans="1:10" ht="16.5" customHeight="1" thickBot="1">
      <c r="A141" s="166" t="s">
        <v>500</v>
      </c>
      <c r="B141" s="168" t="s">
        <v>501</v>
      </c>
      <c r="C141" s="162">
        <v>5</v>
      </c>
      <c r="D141" s="162">
        <v>9</v>
      </c>
      <c r="E141" s="162">
        <v>5</v>
      </c>
      <c r="F141" s="162">
        <v>12</v>
      </c>
      <c r="G141" s="162">
        <f t="shared" si="8"/>
        <v>31</v>
      </c>
      <c r="H141" s="162">
        <v>31</v>
      </c>
      <c r="I141" s="162">
        <f t="shared" si="9"/>
        <v>62</v>
      </c>
      <c r="J141">
        <v>7</v>
      </c>
    </row>
    <row r="142" spans="1:10" ht="16.5" customHeight="1" thickBot="1">
      <c r="A142" s="166" t="s">
        <v>502</v>
      </c>
      <c r="B142" s="168" t="s">
        <v>503</v>
      </c>
      <c r="C142" s="162">
        <v>5</v>
      </c>
      <c r="D142" s="162">
        <v>8</v>
      </c>
      <c r="E142" s="162">
        <v>5</v>
      </c>
      <c r="F142" s="162">
        <v>14</v>
      </c>
      <c r="G142" s="162">
        <f t="shared" si="8"/>
        <v>32</v>
      </c>
      <c r="H142" s="162">
        <v>36</v>
      </c>
      <c r="I142" s="162">
        <f t="shared" si="9"/>
        <v>68</v>
      </c>
      <c r="J142">
        <v>7</v>
      </c>
    </row>
    <row r="143" spans="1:10" ht="16.5" customHeight="1" thickBot="1">
      <c r="A143" s="166" t="s">
        <v>504</v>
      </c>
      <c r="B143" s="168" t="s">
        <v>505</v>
      </c>
      <c r="C143" s="162">
        <v>5</v>
      </c>
      <c r="D143" s="162">
        <v>10</v>
      </c>
      <c r="E143" s="162">
        <v>10</v>
      </c>
      <c r="F143" s="162">
        <v>17</v>
      </c>
      <c r="G143" s="162">
        <f t="shared" si="8"/>
        <v>42</v>
      </c>
      <c r="H143" s="162">
        <v>49</v>
      </c>
      <c r="I143" s="162">
        <f t="shared" si="9"/>
        <v>91</v>
      </c>
      <c r="J143">
        <v>10</v>
      </c>
    </row>
    <row r="144" spans="1:9" ht="16.5" customHeight="1" thickBot="1">
      <c r="A144" s="164" t="s">
        <v>2868</v>
      </c>
      <c r="B144" s="162" t="s">
        <v>506</v>
      </c>
      <c r="C144" s="162"/>
      <c r="D144" s="162"/>
      <c r="E144" s="162"/>
      <c r="F144" s="162"/>
      <c r="G144" s="162">
        <v>0</v>
      </c>
      <c r="H144" s="162"/>
      <c r="I144" s="162">
        <v>0</v>
      </c>
    </row>
    <row r="145" spans="1:9" ht="16.5" customHeight="1" thickBot="1">
      <c r="A145" s="166" t="s">
        <v>507</v>
      </c>
      <c r="B145" s="168" t="s">
        <v>508</v>
      </c>
      <c r="C145" s="162">
        <v>5</v>
      </c>
      <c r="D145" s="162">
        <v>8</v>
      </c>
      <c r="E145" s="162">
        <v>9</v>
      </c>
      <c r="F145" s="162">
        <v>4</v>
      </c>
      <c r="G145" s="162">
        <f>SUM(C145:F145)</f>
        <v>26</v>
      </c>
      <c r="H145" s="162"/>
      <c r="I145" s="162">
        <f>SUM(G145:H145)</f>
        <v>26</v>
      </c>
    </row>
    <row r="146" spans="1:10" ht="16.5" customHeight="1" thickBot="1">
      <c r="A146" s="166" t="s">
        <v>509</v>
      </c>
      <c r="B146" s="168" t="s">
        <v>510</v>
      </c>
      <c r="C146" s="162">
        <v>5</v>
      </c>
      <c r="D146" s="162">
        <v>10</v>
      </c>
      <c r="E146" s="162">
        <v>10</v>
      </c>
      <c r="F146" s="162">
        <v>14</v>
      </c>
      <c r="G146" s="162">
        <f>SUM(C146:F146)</f>
        <v>39</v>
      </c>
      <c r="H146" s="162">
        <v>44</v>
      </c>
      <c r="I146" s="162">
        <f>SUM(G146:H146)</f>
        <v>83</v>
      </c>
      <c r="J146">
        <v>9</v>
      </c>
    </row>
    <row r="147" spans="1:10" ht="16.5" customHeight="1" thickBot="1">
      <c r="A147" s="166" t="s">
        <v>511</v>
      </c>
      <c r="B147" s="168" t="s">
        <v>512</v>
      </c>
      <c r="C147" s="162">
        <v>5</v>
      </c>
      <c r="D147" s="162">
        <v>9</v>
      </c>
      <c r="E147" s="162">
        <v>10</v>
      </c>
      <c r="F147" s="162">
        <v>18</v>
      </c>
      <c r="G147" s="162">
        <f>SUM(C147:F147)</f>
        <v>42</v>
      </c>
      <c r="H147" s="162">
        <v>49</v>
      </c>
      <c r="I147" s="162">
        <f>SUM(G147:H147)</f>
        <v>91</v>
      </c>
      <c r="J147">
        <v>10</v>
      </c>
    </row>
    <row r="148" spans="1:9" ht="16.5" customHeight="1" thickBot="1">
      <c r="A148" s="166" t="s">
        <v>513</v>
      </c>
      <c r="B148" s="168" t="s">
        <v>5568</v>
      </c>
      <c r="C148" s="162"/>
      <c r="D148" s="162"/>
      <c r="E148" s="162"/>
      <c r="F148" s="162">
        <v>7.5</v>
      </c>
      <c r="G148" s="162">
        <f>SUM(C148:F148)</f>
        <v>7.5</v>
      </c>
      <c r="H148" s="162"/>
      <c r="I148" s="162">
        <f>SUM(G148:H148)</f>
        <v>7.5</v>
      </c>
    </row>
    <row r="149" spans="1:9" ht="16.5" customHeight="1" thickBot="1">
      <c r="A149" s="164" t="s">
        <v>5569</v>
      </c>
      <c r="B149" s="162" t="s">
        <v>5570</v>
      </c>
      <c r="C149" s="162"/>
      <c r="D149" s="162"/>
      <c r="E149" s="162"/>
      <c r="F149" s="162"/>
      <c r="G149" s="162">
        <v>0</v>
      </c>
      <c r="H149" s="162"/>
      <c r="I149" s="162">
        <v>0</v>
      </c>
    </row>
    <row r="150" spans="1:9" ht="16.5" customHeight="1" thickBot="1">
      <c r="A150" s="164" t="s">
        <v>5571</v>
      </c>
      <c r="B150" s="162" t="s">
        <v>5572</v>
      </c>
      <c r="C150" s="162"/>
      <c r="D150" s="162"/>
      <c r="E150" s="162"/>
      <c r="F150" s="162"/>
      <c r="G150" s="162">
        <v>0</v>
      </c>
      <c r="H150" s="162"/>
      <c r="I150" s="162">
        <v>0</v>
      </c>
    </row>
    <row r="151" spans="1:10" ht="16.5" customHeight="1" thickBot="1">
      <c r="A151" s="166" t="s">
        <v>5573</v>
      </c>
      <c r="B151" s="168" t="s">
        <v>5574</v>
      </c>
      <c r="C151" s="162">
        <v>5</v>
      </c>
      <c r="D151" s="162">
        <v>8</v>
      </c>
      <c r="E151" s="162">
        <v>10</v>
      </c>
      <c r="F151" s="162">
        <v>12</v>
      </c>
      <c r="G151" s="162">
        <f aca="true" t="shared" si="10" ref="G151:G171">SUM(C151:F151)</f>
        <v>35</v>
      </c>
      <c r="H151" s="162">
        <v>39</v>
      </c>
      <c r="I151" s="162">
        <f aca="true" t="shared" si="11" ref="I151:I171">SUM(G151:H151)</f>
        <v>74</v>
      </c>
      <c r="J151">
        <v>8</v>
      </c>
    </row>
    <row r="152" spans="1:10" ht="16.5" customHeight="1" thickBot="1">
      <c r="A152" s="166" t="s">
        <v>5575</v>
      </c>
      <c r="B152" s="168" t="s">
        <v>5576</v>
      </c>
      <c r="C152" s="162">
        <v>5</v>
      </c>
      <c r="D152" s="162">
        <v>10</v>
      </c>
      <c r="E152" s="162">
        <v>5</v>
      </c>
      <c r="F152" s="162">
        <v>13</v>
      </c>
      <c r="G152" s="162">
        <f t="shared" si="10"/>
        <v>33</v>
      </c>
      <c r="H152" s="162">
        <v>41</v>
      </c>
      <c r="I152" s="162">
        <f t="shared" si="11"/>
        <v>74</v>
      </c>
      <c r="J152">
        <v>8</v>
      </c>
    </row>
    <row r="153" spans="1:10" ht="16.5" customHeight="1" thickBot="1">
      <c r="A153" s="166" t="s">
        <v>5577</v>
      </c>
      <c r="B153" s="168" t="s">
        <v>5578</v>
      </c>
      <c r="C153" s="162">
        <v>5</v>
      </c>
      <c r="D153" s="162">
        <v>5</v>
      </c>
      <c r="E153" s="162">
        <v>10</v>
      </c>
      <c r="F153" s="162">
        <v>11</v>
      </c>
      <c r="G153" s="162">
        <f t="shared" si="10"/>
        <v>31</v>
      </c>
      <c r="H153" s="162">
        <v>40</v>
      </c>
      <c r="I153" s="162">
        <f t="shared" si="11"/>
        <v>71</v>
      </c>
      <c r="J153">
        <v>8</v>
      </c>
    </row>
    <row r="154" spans="1:9" ht="16.5" customHeight="1" thickBot="1">
      <c r="A154" s="166" t="s">
        <v>5579</v>
      </c>
      <c r="B154" s="168" t="s">
        <v>5580</v>
      </c>
      <c r="C154" s="162">
        <v>5</v>
      </c>
      <c r="D154" s="162">
        <v>7</v>
      </c>
      <c r="E154" s="162">
        <v>5</v>
      </c>
      <c r="F154" s="162">
        <v>11</v>
      </c>
      <c r="G154" s="162">
        <f t="shared" si="10"/>
        <v>28</v>
      </c>
      <c r="H154" s="162"/>
      <c r="I154" s="162">
        <f t="shared" si="11"/>
        <v>28</v>
      </c>
    </row>
    <row r="155" spans="1:9" ht="16.5" customHeight="1" thickBot="1">
      <c r="A155" s="166" t="s">
        <v>29</v>
      </c>
      <c r="B155" s="168" t="s">
        <v>5581</v>
      </c>
      <c r="C155" s="162"/>
      <c r="D155" s="162"/>
      <c r="E155" s="162"/>
      <c r="F155" s="162"/>
      <c r="G155" s="162">
        <f t="shared" si="10"/>
        <v>0</v>
      </c>
      <c r="H155" s="162"/>
      <c r="I155" s="162">
        <f t="shared" si="11"/>
        <v>0</v>
      </c>
    </row>
    <row r="156" spans="1:11" ht="16.5" customHeight="1" thickBot="1">
      <c r="A156" s="166" t="s">
        <v>5582</v>
      </c>
      <c r="B156" s="168" t="s">
        <v>5583</v>
      </c>
      <c r="C156" s="162">
        <v>5</v>
      </c>
      <c r="D156" s="162">
        <v>8</v>
      </c>
      <c r="E156" s="162">
        <v>5</v>
      </c>
      <c r="F156" s="162">
        <v>6</v>
      </c>
      <c r="G156" s="162">
        <f t="shared" si="10"/>
        <v>24</v>
      </c>
      <c r="H156" s="162">
        <v>28</v>
      </c>
      <c r="I156" s="162">
        <f t="shared" si="11"/>
        <v>52</v>
      </c>
      <c r="J156" s="169">
        <v>6</v>
      </c>
      <c r="K156" t="s">
        <v>2299</v>
      </c>
    </row>
    <row r="157" spans="1:11" ht="16.5" customHeight="1" thickBot="1">
      <c r="A157" s="166" t="s">
        <v>5584</v>
      </c>
      <c r="B157" s="168" t="s">
        <v>5585</v>
      </c>
      <c r="C157" s="162">
        <v>5</v>
      </c>
      <c r="D157" s="162">
        <v>5</v>
      </c>
      <c r="E157" s="162">
        <v>9</v>
      </c>
      <c r="F157" s="162">
        <v>10</v>
      </c>
      <c r="G157" s="162">
        <f t="shared" si="10"/>
        <v>29</v>
      </c>
      <c r="H157" s="162">
        <v>34</v>
      </c>
      <c r="I157" s="162">
        <f t="shared" si="11"/>
        <v>63</v>
      </c>
      <c r="J157" s="170">
        <v>7</v>
      </c>
      <c r="K157" t="s">
        <v>2299</v>
      </c>
    </row>
    <row r="158" spans="1:11" ht="16.5" customHeight="1" thickBot="1">
      <c r="A158" s="166" t="s">
        <v>5586</v>
      </c>
      <c r="B158" s="168" t="s">
        <v>5587</v>
      </c>
      <c r="C158" s="162">
        <v>5</v>
      </c>
      <c r="D158" s="162">
        <v>6</v>
      </c>
      <c r="E158" s="162"/>
      <c r="F158" s="162">
        <v>15</v>
      </c>
      <c r="G158" s="162">
        <f t="shared" si="10"/>
        <v>26</v>
      </c>
      <c r="H158" s="162">
        <v>43</v>
      </c>
      <c r="I158" s="162">
        <f t="shared" si="11"/>
        <v>69</v>
      </c>
      <c r="J158" s="170">
        <v>7</v>
      </c>
      <c r="K158" t="s">
        <v>2299</v>
      </c>
    </row>
    <row r="159" spans="1:9" ht="16.5" customHeight="1" thickBot="1">
      <c r="A159" s="166" t="s">
        <v>5588</v>
      </c>
      <c r="B159" s="168" t="s">
        <v>5589</v>
      </c>
      <c r="C159" s="162">
        <v>5</v>
      </c>
      <c r="D159" s="162">
        <v>7</v>
      </c>
      <c r="E159" s="162">
        <v>10</v>
      </c>
      <c r="F159" s="162">
        <v>4</v>
      </c>
      <c r="G159" s="162">
        <f t="shared" si="10"/>
        <v>26</v>
      </c>
      <c r="H159" s="162"/>
      <c r="I159" s="162">
        <f t="shared" si="11"/>
        <v>26</v>
      </c>
    </row>
    <row r="160" spans="1:10" ht="16.5" customHeight="1" thickBot="1">
      <c r="A160" s="166" t="s">
        <v>5590</v>
      </c>
      <c r="B160" s="168" t="s">
        <v>5591</v>
      </c>
      <c r="C160" s="162">
        <v>5</v>
      </c>
      <c r="D160" s="162">
        <v>10</v>
      </c>
      <c r="E160" s="162">
        <v>5</v>
      </c>
      <c r="F160" s="162">
        <v>15</v>
      </c>
      <c r="G160" s="162">
        <f t="shared" si="10"/>
        <v>35</v>
      </c>
      <c r="H160" s="162">
        <v>49</v>
      </c>
      <c r="I160" s="162">
        <f t="shared" si="11"/>
        <v>84</v>
      </c>
      <c r="J160">
        <v>9</v>
      </c>
    </row>
    <row r="161" spans="1:10" ht="16.5" customHeight="1" thickBot="1">
      <c r="A161" s="166" t="s">
        <v>5592</v>
      </c>
      <c r="B161" s="168" t="s">
        <v>5593</v>
      </c>
      <c r="C161" s="162">
        <v>5</v>
      </c>
      <c r="D161" s="162">
        <v>10</v>
      </c>
      <c r="E161" s="162">
        <v>5</v>
      </c>
      <c r="F161" s="162">
        <v>10</v>
      </c>
      <c r="G161" s="162">
        <f t="shared" si="10"/>
        <v>30</v>
      </c>
      <c r="H161" s="162">
        <v>35</v>
      </c>
      <c r="I161" s="162">
        <f t="shared" si="11"/>
        <v>65</v>
      </c>
      <c r="J161">
        <v>7</v>
      </c>
    </row>
    <row r="162" spans="1:11" ht="16.5" customHeight="1" thickBot="1">
      <c r="A162" s="166" t="s">
        <v>5594</v>
      </c>
      <c r="B162" s="168" t="s">
        <v>5595</v>
      </c>
      <c r="C162" s="162">
        <v>5</v>
      </c>
      <c r="D162" s="162">
        <v>8</v>
      </c>
      <c r="E162" s="162">
        <v>10</v>
      </c>
      <c r="F162" s="162">
        <v>7</v>
      </c>
      <c r="G162" s="162">
        <f t="shared" si="10"/>
        <v>30</v>
      </c>
      <c r="H162" s="162">
        <v>30</v>
      </c>
      <c r="I162" s="162">
        <f t="shared" si="11"/>
        <v>60</v>
      </c>
      <c r="J162" s="169">
        <v>6</v>
      </c>
      <c r="K162" t="s">
        <v>2299</v>
      </c>
    </row>
    <row r="163" spans="1:11" ht="16.5" customHeight="1" thickBot="1">
      <c r="A163" s="166" t="s">
        <v>5596</v>
      </c>
      <c r="B163" s="168" t="s">
        <v>5597</v>
      </c>
      <c r="C163" s="162">
        <v>5</v>
      </c>
      <c r="D163" s="162">
        <v>8</v>
      </c>
      <c r="E163" s="162">
        <v>5</v>
      </c>
      <c r="F163" s="162">
        <v>5</v>
      </c>
      <c r="G163" s="162">
        <f t="shared" si="10"/>
        <v>23</v>
      </c>
      <c r="H163" s="162">
        <v>28</v>
      </c>
      <c r="I163" s="162">
        <f t="shared" si="11"/>
        <v>51</v>
      </c>
      <c r="J163" s="170">
        <v>6</v>
      </c>
      <c r="K163" t="s">
        <v>2299</v>
      </c>
    </row>
    <row r="164" spans="1:10" ht="16.5" customHeight="1" thickBot="1">
      <c r="A164" s="166" t="s">
        <v>5598</v>
      </c>
      <c r="B164" s="168" t="s">
        <v>5599</v>
      </c>
      <c r="C164" s="162">
        <v>5</v>
      </c>
      <c r="D164" s="162">
        <v>8</v>
      </c>
      <c r="E164" s="162">
        <v>10</v>
      </c>
      <c r="F164" s="162">
        <v>6</v>
      </c>
      <c r="G164" s="162">
        <f t="shared" si="10"/>
        <v>29</v>
      </c>
      <c r="H164" s="162">
        <v>28</v>
      </c>
      <c r="I164" s="162">
        <f t="shared" si="11"/>
        <v>57</v>
      </c>
      <c r="J164" s="169">
        <v>6</v>
      </c>
    </row>
    <row r="165" spans="1:9" ht="16.5" customHeight="1" thickBot="1">
      <c r="A165" s="166" t="s">
        <v>5600</v>
      </c>
      <c r="B165" s="168" t="s">
        <v>5601</v>
      </c>
      <c r="C165" s="162"/>
      <c r="D165" s="162"/>
      <c r="E165" s="162"/>
      <c r="F165" s="162"/>
      <c r="G165" s="162">
        <f t="shared" si="10"/>
        <v>0</v>
      </c>
      <c r="H165" s="162"/>
      <c r="I165" s="162">
        <f t="shared" si="11"/>
        <v>0</v>
      </c>
    </row>
    <row r="166" spans="1:10" ht="16.5" customHeight="1" thickBot="1">
      <c r="A166" s="166" t="s">
        <v>5602</v>
      </c>
      <c r="B166" s="168" t="s">
        <v>5603</v>
      </c>
      <c r="C166" s="162">
        <v>5</v>
      </c>
      <c r="D166" s="162">
        <v>10</v>
      </c>
      <c r="E166" s="162">
        <v>5</v>
      </c>
      <c r="F166" s="162">
        <v>13</v>
      </c>
      <c r="G166" s="162">
        <f t="shared" si="10"/>
        <v>33</v>
      </c>
      <c r="H166" s="162">
        <v>40</v>
      </c>
      <c r="I166" s="162">
        <f t="shared" si="11"/>
        <v>73</v>
      </c>
      <c r="J166">
        <v>8</v>
      </c>
    </row>
    <row r="167" spans="1:10" ht="16.5" customHeight="1" thickBot="1">
      <c r="A167" s="166" t="s">
        <v>5604</v>
      </c>
      <c r="B167" s="168" t="s">
        <v>5605</v>
      </c>
      <c r="C167" s="162">
        <v>5</v>
      </c>
      <c r="D167" s="162">
        <v>8</v>
      </c>
      <c r="E167" s="162">
        <v>10</v>
      </c>
      <c r="F167" s="162">
        <v>6</v>
      </c>
      <c r="G167" s="162">
        <f t="shared" si="10"/>
        <v>29</v>
      </c>
      <c r="H167" s="162">
        <v>28</v>
      </c>
      <c r="I167" s="162">
        <f t="shared" si="11"/>
        <v>57</v>
      </c>
      <c r="J167">
        <v>6</v>
      </c>
    </row>
    <row r="168" spans="1:10" ht="16.5" customHeight="1" thickBot="1">
      <c r="A168" s="166" t="s">
        <v>5606</v>
      </c>
      <c r="B168" s="168" t="s">
        <v>5607</v>
      </c>
      <c r="C168" s="162">
        <v>5</v>
      </c>
      <c r="D168" s="162">
        <v>9</v>
      </c>
      <c r="E168" s="162">
        <v>5</v>
      </c>
      <c r="F168" s="162">
        <v>5</v>
      </c>
      <c r="G168" s="162">
        <f t="shared" si="10"/>
        <v>24</v>
      </c>
      <c r="H168" s="162">
        <v>28</v>
      </c>
      <c r="I168" s="162">
        <f t="shared" si="11"/>
        <v>52</v>
      </c>
      <c r="J168" s="169">
        <v>6</v>
      </c>
    </row>
    <row r="169" spans="1:10" ht="16.5" customHeight="1" thickBot="1">
      <c r="A169" s="166" t="s">
        <v>5608</v>
      </c>
      <c r="B169" s="168" t="s">
        <v>5609</v>
      </c>
      <c r="C169" s="162">
        <v>5</v>
      </c>
      <c r="D169" s="162">
        <v>8</v>
      </c>
      <c r="E169" s="162">
        <v>5</v>
      </c>
      <c r="F169" s="162">
        <v>5</v>
      </c>
      <c r="G169" s="162">
        <f t="shared" si="10"/>
        <v>23</v>
      </c>
      <c r="H169" s="162">
        <v>28</v>
      </c>
      <c r="I169" s="162">
        <f t="shared" si="11"/>
        <v>51</v>
      </c>
      <c r="J169">
        <v>6</v>
      </c>
    </row>
    <row r="170" spans="1:10" ht="16.5" customHeight="1" thickBot="1">
      <c r="A170" s="166" t="s">
        <v>5610</v>
      </c>
      <c r="B170" s="168" t="s">
        <v>5611</v>
      </c>
      <c r="C170" s="162">
        <v>5</v>
      </c>
      <c r="D170" s="162">
        <v>8</v>
      </c>
      <c r="E170" s="162">
        <v>10</v>
      </c>
      <c r="F170" s="162">
        <v>9</v>
      </c>
      <c r="G170" s="162">
        <f t="shared" si="10"/>
        <v>32</v>
      </c>
      <c r="H170" s="162">
        <v>31</v>
      </c>
      <c r="I170" s="162">
        <f t="shared" si="11"/>
        <v>63</v>
      </c>
      <c r="J170">
        <v>7</v>
      </c>
    </row>
    <row r="171" spans="1:9" ht="16.5" customHeight="1" thickBot="1">
      <c r="A171" s="166" t="s">
        <v>5612</v>
      </c>
      <c r="B171" s="168" t="s">
        <v>5613</v>
      </c>
      <c r="C171" s="162">
        <v>5</v>
      </c>
      <c r="D171" s="162">
        <v>9</v>
      </c>
      <c r="E171" s="162"/>
      <c r="F171" s="162">
        <v>10</v>
      </c>
      <c r="G171" s="162">
        <f t="shared" si="10"/>
        <v>24</v>
      </c>
      <c r="H171" s="162"/>
      <c r="I171" s="162">
        <f t="shared" si="11"/>
        <v>24</v>
      </c>
    </row>
    <row r="172" spans="1:9" ht="16.5" customHeight="1" thickBot="1">
      <c r="A172" s="164" t="s">
        <v>5614</v>
      </c>
      <c r="B172" s="162" t="s">
        <v>5615</v>
      </c>
      <c r="C172" s="162"/>
      <c r="D172" s="162"/>
      <c r="E172" s="162"/>
      <c r="F172" s="162"/>
      <c r="G172" s="162">
        <v>0</v>
      </c>
      <c r="H172" s="162"/>
      <c r="I172" s="162">
        <v>0</v>
      </c>
    </row>
    <row r="173" spans="1:10" ht="16.5" customHeight="1" thickBot="1">
      <c r="A173" s="166" t="s">
        <v>5616</v>
      </c>
      <c r="B173" s="168" t="s">
        <v>5617</v>
      </c>
      <c r="C173" s="162">
        <v>5</v>
      </c>
      <c r="D173" s="162">
        <v>10</v>
      </c>
      <c r="E173" s="162">
        <v>10</v>
      </c>
      <c r="F173" s="162">
        <v>15</v>
      </c>
      <c r="G173" s="162">
        <f>SUM(C173:F173)</f>
        <v>40</v>
      </c>
      <c r="H173" s="162">
        <v>35</v>
      </c>
      <c r="I173" s="162">
        <f>SUM(G173:H173)</f>
        <v>75</v>
      </c>
      <c r="J173">
        <v>8</v>
      </c>
    </row>
    <row r="174" spans="1:9" ht="16.5" customHeight="1" thickBot="1">
      <c r="A174" s="166" t="s">
        <v>5618</v>
      </c>
      <c r="B174" s="168" t="s">
        <v>5619</v>
      </c>
      <c r="C174" s="162">
        <v>5</v>
      </c>
      <c r="D174" s="162">
        <v>8</v>
      </c>
      <c r="E174" s="162"/>
      <c r="F174" s="162">
        <v>2</v>
      </c>
      <c r="G174" s="162">
        <f>SUM(C174:F174)</f>
        <v>15</v>
      </c>
      <c r="H174" s="162"/>
      <c r="I174" s="162">
        <f>SUM(G174:H174)</f>
        <v>15</v>
      </c>
    </row>
    <row r="175" spans="1:9" ht="16.5" customHeight="1" thickBot="1">
      <c r="A175" s="166" t="s">
        <v>5620</v>
      </c>
      <c r="B175" s="168" t="s">
        <v>5621</v>
      </c>
      <c r="C175" s="162"/>
      <c r="D175" s="162"/>
      <c r="E175" s="162"/>
      <c r="F175" s="162">
        <v>4</v>
      </c>
      <c r="G175" s="162">
        <f>SUM(C175:F175)</f>
        <v>4</v>
      </c>
      <c r="H175" s="162"/>
      <c r="I175" s="162">
        <f>SUM(G175:H175)</f>
        <v>4</v>
      </c>
    </row>
    <row r="176" spans="1:9" ht="16.5" customHeight="1" thickBot="1">
      <c r="A176" s="164" t="s">
        <v>2920</v>
      </c>
      <c r="B176" s="162" t="s">
        <v>5622</v>
      </c>
      <c r="C176" s="162"/>
      <c r="D176" s="162"/>
      <c r="E176" s="162"/>
      <c r="F176" s="162"/>
      <c r="G176" s="162">
        <v>0</v>
      </c>
      <c r="H176" s="162"/>
      <c r="I176" s="162">
        <v>0</v>
      </c>
    </row>
    <row r="177" spans="1:9" ht="16.5" customHeight="1" thickBot="1">
      <c r="A177" s="164" t="s">
        <v>5623</v>
      </c>
      <c r="B177" s="162" t="s">
        <v>5624</v>
      </c>
      <c r="C177" s="162"/>
      <c r="D177" s="162"/>
      <c r="E177" s="162"/>
      <c r="F177" s="162"/>
      <c r="G177" s="162">
        <v>0</v>
      </c>
      <c r="H177" s="162"/>
      <c r="I177" s="162">
        <v>0</v>
      </c>
    </row>
    <row r="178" spans="1:10" ht="16.5" customHeight="1" thickBot="1">
      <c r="A178" s="166" t="s">
        <v>5625</v>
      </c>
      <c r="B178" s="168" t="s">
        <v>5626</v>
      </c>
      <c r="C178" s="162">
        <v>5</v>
      </c>
      <c r="D178" s="162">
        <v>7</v>
      </c>
      <c r="E178" s="162">
        <v>5</v>
      </c>
      <c r="F178" s="162">
        <v>14</v>
      </c>
      <c r="G178" s="162">
        <f>SUM(C178:F178)</f>
        <v>31</v>
      </c>
      <c r="H178" s="162">
        <v>43</v>
      </c>
      <c r="I178" s="162">
        <f>SUM(G178:H178)</f>
        <v>74</v>
      </c>
      <c r="J178">
        <v>8</v>
      </c>
    </row>
    <row r="179" spans="1:9" ht="16.5" customHeight="1" thickBot="1">
      <c r="A179" s="166" t="s">
        <v>5627</v>
      </c>
      <c r="B179" s="168" t="s">
        <v>5628</v>
      </c>
      <c r="C179" s="162"/>
      <c r="D179" s="162"/>
      <c r="E179" s="162"/>
      <c r="F179" s="162"/>
      <c r="G179" s="162">
        <f>SUM(C179:F179)</f>
        <v>0</v>
      </c>
      <c r="H179" s="162"/>
      <c r="I179" s="162">
        <f>SUM(G179:H179)</f>
        <v>0</v>
      </c>
    </row>
    <row r="180" spans="1:10" ht="16.5" customHeight="1" thickBot="1">
      <c r="A180" s="166" t="s">
        <v>5629</v>
      </c>
      <c r="B180" s="168" t="s">
        <v>5630</v>
      </c>
      <c r="C180" s="162">
        <v>5</v>
      </c>
      <c r="D180" s="162">
        <v>8</v>
      </c>
      <c r="E180" s="162">
        <v>5</v>
      </c>
      <c r="F180" s="162">
        <v>11</v>
      </c>
      <c r="G180" s="162">
        <f>SUM(C180:F180)</f>
        <v>29</v>
      </c>
      <c r="H180" s="162">
        <v>38</v>
      </c>
      <c r="I180" s="162">
        <f>SUM(G180:H180)</f>
        <v>67</v>
      </c>
      <c r="J180">
        <v>7</v>
      </c>
    </row>
    <row r="181" spans="1:9" ht="16.5" customHeight="1" thickBot="1">
      <c r="A181" s="166" t="s">
        <v>5631</v>
      </c>
      <c r="B181" s="168" t="s">
        <v>5632</v>
      </c>
      <c r="C181" s="162"/>
      <c r="D181" s="162"/>
      <c r="E181" s="162"/>
      <c r="F181" s="162"/>
      <c r="G181" s="162">
        <f>SUM(C181:F181)</f>
        <v>0</v>
      </c>
      <c r="H181" s="162"/>
      <c r="I181" s="162">
        <f>SUM(G181:H181)</f>
        <v>0</v>
      </c>
    </row>
    <row r="182" spans="1:9" ht="16.5" customHeight="1" thickBot="1">
      <c r="A182" s="164" t="s">
        <v>2948</v>
      </c>
      <c r="B182" s="162" t="s">
        <v>2949</v>
      </c>
      <c r="C182" s="162"/>
      <c r="D182" s="162"/>
      <c r="E182" s="162"/>
      <c r="F182" s="162"/>
      <c r="G182" s="162">
        <v>0</v>
      </c>
      <c r="H182" s="162"/>
      <c r="I182" s="162">
        <v>0</v>
      </c>
    </row>
    <row r="183" spans="1:9" ht="16.5" customHeight="1" thickBot="1">
      <c r="A183" s="164" t="s">
        <v>5633</v>
      </c>
      <c r="B183" s="162" t="s">
        <v>5634</v>
      </c>
      <c r="C183" s="162"/>
      <c r="D183" s="162"/>
      <c r="E183" s="162"/>
      <c r="F183" s="162"/>
      <c r="G183" s="162">
        <v>0</v>
      </c>
      <c r="H183" s="162"/>
      <c r="I183" s="162">
        <v>0</v>
      </c>
    </row>
    <row r="184" spans="1:9" ht="16.5" customHeight="1" thickBot="1">
      <c r="A184" s="166" t="s">
        <v>5635</v>
      </c>
      <c r="B184" s="168" t="s">
        <v>5636</v>
      </c>
      <c r="C184" s="162"/>
      <c r="D184" s="162"/>
      <c r="E184" s="162"/>
      <c r="F184" s="162">
        <v>6</v>
      </c>
      <c r="G184" s="162">
        <f>SUM(C184:F184)</f>
        <v>6</v>
      </c>
      <c r="H184" s="162"/>
      <c r="I184" s="162">
        <f>SUM(G184:H184)</f>
        <v>6</v>
      </c>
    </row>
    <row r="185" spans="1:10" ht="16.5" customHeight="1" thickBot="1">
      <c r="A185" s="166" t="s">
        <v>5637</v>
      </c>
      <c r="B185" s="168" t="s">
        <v>5638</v>
      </c>
      <c r="C185" s="162">
        <v>5</v>
      </c>
      <c r="D185" s="162">
        <v>7</v>
      </c>
      <c r="E185" s="162">
        <v>5</v>
      </c>
      <c r="F185" s="162">
        <v>13</v>
      </c>
      <c r="G185" s="162">
        <f>SUM(C185:F185)</f>
        <v>30</v>
      </c>
      <c r="H185" s="162">
        <v>28</v>
      </c>
      <c r="I185" s="162">
        <f>SUM(G185:H185)</f>
        <v>58</v>
      </c>
      <c r="J185" s="169">
        <v>6</v>
      </c>
    </row>
    <row r="186" spans="1:11" ht="16.5" customHeight="1" thickBot="1">
      <c r="A186" s="166" t="s">
        <v>5639</v>
      </c>
      <c r="B186" s="168" t="s">
        <v>5640</v>
      </c>
      <c r="C186" s="162">
        <v>5</v>
      </c>
      <c r="D186" s="162">
        <v>10</v>
      </c>
      <c r="E186" s="162">
        <v>10</v>
      </c>
      <c r="F186" s="162">
        <v>7</v>
      </c>
      <c r="G186" s="162">
        <f>SUM(C186:F186)</f>
        <v>32</v>
      </c>
      <c r="H186" s="162">
        <v>34</v>
      </c>
      <c r="I186" s="162">
        <f>SUM(G186:H186)</f>
        <v>66</v>
      </c>
      <c r="J186" s="169">
        <v>7</v>
      </c>
      <c r="K186" t="s">
        <v>2299</v>
      </c>
    </row>
    <row r="187" spans="1:10" ht="16.5" customHeight="1" thickBot="1">
      <c r="A187" s="166" t="s">
        <v>5641</v>
      </c>
      <c r="B187" s="168" t="s">
        <v>5642</v>
      </c>
      <c r="C187" s="162">
        <v>5</v>
      </c>
      <c r="D187" s="162"/>
      <c r="E187" s="162">
        <v>10</v>
      </c>
      <c r="F187" s="162">
        <v>16</v>
      </c>
      <c r="G187" s="162">
        <f>SUM(C187:F187)</f>
        <v>31</v>
      </c>
      <c r="H187" s="162">
        <v>33</v>
      </c>
      <c r="I187" s="162">
        <f>SUM(G187:H187)</f>
        <v>64</v>
      </c>
      <c r="J187">
        <v>7</v>
      </c>
    </row>
    <row r="188" spans="1:9" ht="16.5" customHeight="1" thickBot="1">
      <c r="A188" s="166" t="s">
        <v>5643</v>
      </c>
      <c r="B188" s="168" t="s">
        <v>5644</v>
      </c>
      <c r="C188" s="162">
        <v>5</v>
      </c>
      <c r="D188" s="162"/>
      <c r="E188" s="162">
        <v>10</v>
      </c>
      <c r="F188" s="162">
        <v>9</v>
      </c>
      <c r="G188" s="162">
        <f>SUM(C188:F188)</f>
        <v>24</v>
      </c>
      <c r="H188" s="162"/>
      <c r="I188" s="162">
        <f>SUM(G188:H188)</f>
        <v>24</v>
      </c>
    </row>
    <row r="189" spans="1:9" ht="16.5" customHeight="1" thickBot="1">
      <c r="A189" s="164" t="s">
        <v>2964</v>
      </c>
      <c r="B189" s="162" t="s">
        <v>5645</v>
      </c>
      <c r="C189" s="162"/>
      <c r="D189" s="162"/>
      <c r="E189" s="162"/>
      <c r="F189" s="162"/>
      <c r="G189" s="162">
        <v>0</v>
      </c>
      <c r="H189" s="162"/>
      <c r="I189" s="162">
        <v>0</v>
      </c>
    </row>
    <row r="190" spans="1:10" ht="16.5" customHeight="1" thickBot="1">
      <c r="A190" s="166" t="s">
        <v>5646</v>
      </c>
      <c r="B190" s="168" t="s">
        <v>5647</v>
      </c>
      <c r="C190" s="162">
        <v>5</v>
      </c>
      <c r="D190" s="162">
        <v>10</v>
      </c>
      <c r="E190" s="162">
        <v>5</v>
      </c>
      <c r="F190" s="162">
        <v>12</v>
      </c>
      <c r="G190" s="162">
        <f>SUM(C190:F190)</f>
        <v>32</v>
      </c>
      <c r="H190" s="162">
        <v>30</v>
      </c>
      <c r="I190" s="162">
        <f>SUM(G190:H190)</f>
        <v>62</v>
      </c>
      <c r="J190" s="169">
        <v>7</v>
      </c>
    </row>
    <row r="191" spans="1:11" ht="16.5" customHeight="1" thickBot="1">
      <c r="A191" s="166" t="s">
        <v>5648</v>
      </c>
      <c r="B191" s="168" t="s">
        <v>5649</v>
      </c>
      <c r="C191" s="162">
        <v>5</v>
      </c>
      <c r="D191" s="162"/>
      <c r="E191" s="162">
        <v>10</v>
      </c>
      <c r="F191" s="162">
        <v>8</v>
      </c>
      <c r="G191" s="162">
        <f>SUM(C191:F191)</f>
        <v>23</v>
      </c>
      <c r="H191" s="162">
        <v>34</v>
      </c>
      <c r="I191" s="162">
        <f>SUM(G191:H191)</f>
        <v>57</v>
      </c>
      <c r="J191" s="170">
        <v>6</v>
      </c>
      <c r="K191" t="s">
        <v>2309</v>
      </c>
    </row>
    <row r="192" spans="1:9" ht="16.5" customHeight="1" thickBot="1">
      <c r="A192" s="164" t="s">
        <v>5650</v>
      </c>
      <c r="B192" s="162" t="s">
        <v>5651</v>
      </c>
      <c r="C192" s="162"/>
      <c r="D192" s="162"/>
      <c r="E192" s="162"/>
      <c r="F192" s="162"/>
      <c r="G192" s="162">
        <v>0</v>
      </c>
      <c r="H192" s="162"/>
      <c r="I192" s="162">
        <v>0</v>
      </c>
    </row>
    <row r="193" spans="1:10" ht="16.5" customHeight="1" thickBot="1">
      <c r="A193" s="166" t="s">
        <v>5652</v>
      </c>
      <c r="B193" s="168" t="s">
        <v>5653</v>
      </c>
      <c r="C193" s="162">
        <v>5</v>
      </c>
      <c r="D193" s="162">
        <v>7</v>
      </c>
      <c r="E193" s="162">
        <v>5</v>
      </c>
      <c r="F193" s="162">
        <v>10</v>
      </c>
      <c r="G193" s="162">
        <f aca="true" t="shared" si="12" ref="G193:G198">SUM(C193:F193)</f>
        <v>27</v>
      </c>
      <c r="H193" s="162">
        <v>28</v>
      </c>
      <c r="I193" s="162">
        <f aca="true" t="shared" si="13" ref="I193:I198">SUM(G193:H193)</f>
        <v>55</v>
      </c>
      <c r="J193">
        <v>6</v>
      </c>
    </row>
    <row r="194" spans="1:10" ht="16.5" customHeight="1" thickBot="1">
      <c r="A194" s="166" t="s">
        <v>5654</v>
      </c>
      <c r="B194" s="168" t="s">
        <v>5655</v>
      </c>
      <c r="C194" s="162">
        <v>5</v>
      </c>
      <c r="D194" s="162">
        <v>7</v>
      </c>
      <c r="E194" s="162">
        <v>5</v>
      </c>
      <c r="F194" s="162">
        <v>15</v>
      </c>
      <c r="G194" s="162">
        <f t="shared" si="12"/>
        <v>32</v>
      </c>
      <c r="H194" s="162">
        <v>39</v>
      </c>
      <c r="I194" s="162">
        <f t="shared" si="13"/>
        <v>71</v>
      </c>
      <c r="J194">
        <v>8</v>
      </c>
    </row>
    <row r="195" spans="1:10" ht="16.5" customHeight="1" thickBot="1">
      <c r="A195" s="166" t="s">
        <v>5656</v>
      </c>
      <c r="B195" s="168" t="s">
        <v>5657</v>
      </c>
      <c r="C195" s="162">
        <v>5</v>
      </c>
      <c r="D195" s="162">
        <v>10</v>
      </c>
      <c r="E195" s="162">
        <v>5</v>
      </c>
      <c r="F195" s="162">
        <v>12</v>
      </c>
      <c r="G195" s="162">
        <f t="shared" si="12"/>
        <v>32</v>
      </c>
      <c r="H195" s="162">
        <v>36</v>
      </c>
      <c r="I195" s="162">
        <f t="shared" si="13"/>
        <v>68</v>
      </c>
      <c r="J195">
        <v>7</v>
      </c>
    </row>
    <row r="196" spans="1:10" ht="16.5" customHeight="1" thickBot="1">
      <c r="A196" s="166" t="s">
        <v>5658</v>
      </c>
      <c r="B196" s="168" t="s">
        <v>5659</v>
      </c>
      <c r="C196" s="162">
        <v>5</v>
      </c>
      <c r="D196" s="162">
        <v>9</v>
      </c>
      <c r="E196" s="162">
        <v>5</v>
      </c>
      <c r="F196" s="162">
        <v>10</v>
      </c>
      <c r="G196" s="162">
        <f t="shared" si="12"/>
        <v>29</v>
      </c>
      <c r="H196" s="162">
        <v>31</v>
      </c>
      <c r="I196" s="162">
        <f t="shared" si="13"/>
        <v>60</v>
      </c>
      <c r="J196" s="169">
        <v>7</v>
      </c>
    </row>
    <row r="197" spans="1:11" ht="16.5" customHeight="1" thickBot="1">
      <c r="A197" s="166" t="s">
        <v>5660</v>
      </c>
      <c r="B197" s="168" t="s">
        <v>5661</v>
      </c>
      <c r="C197" s="162">
        <v>5</v>
      </c>
      <c r="D197" s="162">
        <v>8</v>
      </c>
      <c r="E197" s="162">
        <v>9</v>
      </c>
      <c r="F197" s="162">
        <v>5</v>
      </c>
      <c r="G197" s="162">
        <f t="shared" si="12"/>
        <v>27</v>
      </c>
      <c r="H197" s="162">
        <v>28</v>
      </c>
      <c r="I197" s="162">
        <f t="shared" si="13"/>
        <v>55</v>
      </c>
      <c r="J197" s="170">
        <v>6</v>
      </c>
      <c r="K197" t="s">
        <v>2309</v>
      </c>
    </row>
    <row r="198" spans="1:10" ht="16.5" customHeight="1" thickBot="1">
      <c r="A198" s="166" t="s">
        <v>5662</v>
      </c>
      <c r="B198" s="168" t="s">
        <v>5663</v>
      </c>
      <c r="C198" s="162">
        <v>5</v>
      </c>
      <c r="D198" s="162">
        <v>10</v>
      </c>
      <c r="E198" s="162">
        <v>10</v>
      </c>
      <c r="F198" s="162">
        <v>14</v>
      </c>
      <c r="G198" s="162">
        <f t="shared" si="12"/>
        <v>39</v>
      </c>
      <c r="H198" s="162">
        <v>52</v>
      </c>
      <c r="I198" s="162">
        <f t="shared" si="13"/>
        <v>91</v>
      </c>
      <c r="J198">
        <v>10</v>
      </c>
    </row>
    <row r="199" spans="1:9" ht="16.5" customHeight="1" thickBot="1">
      <c r="A199" s="164" t="s">
        <v>5664</v>
      </c>
      <c r="B199" s="162" t="s">
        <v>5665</v>
      </c>
      <c r="C199" s="162"/>
      <c r="D199" s="162"/>
      <c r="E199" s="162"/>
      <c r="F199" s="162"/>
      <c r="G199" s="162">
        <v>0</v>
      </c>
      <c r="H199" s="162"/>
      <c r="I199" s="162">
        <v>0</v>
      </c>
    </row>
    <row r="200" spans="1:11" ht="16.5" customHeight="1" thickBot="1">
      <c r="A200" s="166" t="s">
        <v>5666</v>
      </c>
      <c r="B200" s="168" t="s">
        <v>5667</v>
      </c>
      <c r="C200" s="162">
        <v>5</v>
      </c>
      <c r="D200" s="162">
        <v>10</v>
      </c>
      <c r="E200" s="162">
        <v>5</v>
      </c>
      <c r="F200" s="162">
        <v>10</v>
      </c>
      <c r="G200" s="162">
        <f>SUM(C200:F200)</f>
        <v>30</v>
      </c>
      <c r="H200" s="162">
        <v>31</v>
      </c>
      <c r="I200" s="162">
        <f>SUM(G200:H200)</f>
        <v>61</v>
      </c>
      <c r="J200" s="169">
        <v>7</v>
      </c>
      <c r="K200" t="s">
        <v>2299</v>
      </c>
    </row>
    <row r="201" spans="1:10" ht="16.5" customHeight="1" thickBot="1">
      <c r="A201" s="166" t="s">
        <v>5668</v>
      </c>
      <c r="B201" s="168" t="s">
        <v>5669</v>
      </c>
      <c r="C201" s="162">
        <v>5</v>
      </c>
      <c r="D201" s="162">
        <v>9</v>
      </c>
      <c r="E201" s="162">
        <v>5</v>
      </c>
      <c r="F201" s="162">
        <v>11</v>
      </c>
      <c r="G201" s="162">
        <f>SUM(C201:F201)</f>
        <v>30</v>
      </c>
      <c r="H201" s="162">
        <v>36</v>
      </c>
      <c r="I201" s="162">
        <f>SUM(G201:H201)</f>
        <v>66</v>
      </c>
      <c r="J201">
        <v>7</v>
      </c>
    </row>
    <row r="202" spans="1:9" ht="16.5" customHeight="1" thickBot="1">
      <c r="A202" s="166" t="s">
        <v>5670</v>
      </c>
      <c r="B202" s="168" t="s">
        <v>5671</v>
      </c>
      <c r="C202" s="162"/>
      <c r="D202" s="162"/>
      <c r="E202" s="162"/>
      <c r="F202" s="162"/>
      <c r="G202" s="162">
        <f>SUM(C202:F202)</f>
        <v>0</v>
      </c>
      <c r="H202" s="162"/>
      <c r="I202" s="162">
        <f>SUM(G202:H202)</f>
        <v>0</v>
      </c>
    </row>
    <row r="203" spans="1:9" ht="16.5" customHeight="1" thickBot="1">
      <c r="A203" s="164" t="s">
        <v>5672</v>
      </c>
      <c r="B203" s="162" t="s">
        <v>5673</v>
      </c>
      <c r="C203" s="162"/>
      <c r="D203" s="162"/>
      <c r="E203" s="162"/>
      <c r="F203" s="162"/>
      <c r="G203" s="162">
        <v>0</v>
      </c>
      <c r="H203" s="162"/>
      <c r="I203" s="162">
        <v>0</v>
      </c>
    </row>
    <row r="204" spans="1:10" ht="16.5" customHeight="1" thickBot="1">
      <c r="A204" s="166" t="s">
        <v>5674</v>
      </c>
      <c r="B204" s="168" t="s">
        <v>5675</v>
      </c>
      <c r="C204" s="162">
        <v>5</v>
      </c>
      <c r="D204" s="162">
        <v>10</v>
      </c>
      <c r="E204" s="162">
        <v>10</v>
      </c>
      <c r="F204" s="162">
        <v>2</v>
      </c>
      <c r="G204" s="162">
        <f>SUM(C204:F204)</f>
        <v>27</v>
      </c>
      <c r="H204" s="162">
        <v>28</v>
      </c>
      <c r="I204" s="162">
        <f>SUM(G204:H204)</f>
        <v>55</v>
      </c>
      <c r="J204">
        <v>6</v>
      </c>
    </row>
    <row r="205" spans="1:10" ht="16.5" customHeight="1" thickBot="1">
      <c r="A205" s="166" t="s">
        <v>5676</v>
      </c>
      <c r="B205" s="168" t="s">
        <v>5677</v>
      </c>
      <c r="C205" s="162">
        <v>5</v>
      </c>
      <c r="D205" s="162">
        <v>5</v>
      </c>
      <c r="E205" s="162">
        <v>5</v>
      </c>
      <c r="F205" s="162">
        <v>11</v>
      </c>
      <c r="G205" s="162">
        <f>SUM(C205:F205)</f>
        <v>26</v>
      </c>
      <c r="H205" s="162">
        <v>28</v>
      </c>
      <c r="I205" s="162">
        <v>54</v>
      </c>
      <c r="J205">
        <v>6</v>
      </c>
    </row>
    <row r="206" spans="1:10" ht="16.5" customHeight="1" thickBot="1">
      <c r="A206" s="166" t="s">
        <v>5678</v>
      </c>
      <c r="B206" s="168" t="s">
        <v>5679</v>
      </c>
      <c r="C206" s="162">
        <v>5</v>
      </c>
      <c r="D206" s="162">
        <v>10</v>
      </c>
      <c r="E206" s="162">
        <v>10</v>
      </c>
      <c r="F206" s="162">
        <v>14</v>
      </c>
      <c r="G206" s="162">
        <f>SUM(C206:F206)</f>
        <v>39</v>
      </c>
      <c r="H206" s="162">
        <v>45</v>
      </c>
      <c r="I206" s="162">
        <f>SUM(G206:H206)</f>
        <v>84</v>
      </c>
      <c r="J206">
        <v>9</v>
      </c>
    </row>
    <row r="207" spans="1:10" ht="16.5" customHeight="1" thickBot="1">
      <c r="A207" s="166" t="s">
        <v>5680</v>
      </c>
      <c r="B207" s="168" t="s">
        <v>5681</v>
      </c>
      <c r="C207" s="162">
        <v>5</v>
      </c>
      <c r="D207" s="162">
        <v>6</v>
      </c>
      <c r="E207" s="162">
        <v>5</v>
      </c>
      <c r="F207" s="162">
        <v>18</v>
      </c>
      <c r="G207" s="162">
        <f>SUM(C207:F207)</f>
        <v>34</v>
      </c>
      <c r="H207" s="162">
        <v>39</v>
      </c>
      <c r="I207" s="162">
        <f>SUM(G207:H207)</f>
        <v>73</v>
      </c>
      <c r="J207">
        <v>8</v>
      </c>
    </row>
    <row r="208" spans="1:9" ht="16.5" customHeight="1" thickBot="1">
      <c r="A208" s="164" t="s">
        <v>5682</v>
      </c>
      <c r="B208" s="162" t="s">
        <v>5683</v>
      </c>
      <c r="C208" s="162"/>
      <c r="D208" s="162"/>
      <c r="E208" s="162"/>
      <c r="F208" s="162"/>
      <c r="G208" s="162">
        <v>0</v>
      </c>
      <c r="H208" s="162"/>
      <c r="I208" s="162">
        <v>0</v>
      </c>
    </row>
    <row r="209" spans="1:9" ht="16.5" customHeight="1" thickBot="1">
      <c r="A209" s="166" t="s">
        <v>5684</v>
      </c>
      <c r="B209" s="168" t="s">
        <v>5685</v>
      </c>
      <c r="C209" s="162">
        <v>5</v>
      </c>
      <c r="D209" s="162">
        <v>7</v>
      </c>
      <c r="E209" s="162">
        <v>10</v>
      </c>
      <c r="F209" s="162">
        <v>7</v>
      </c>
      <c r="G209" s="162">
        <f>SUM(C209:F209)</f>
        <v>29</v>
      </c>
      <c r="H209" s="162"/>
      <c r="I209" s="162">
        <f>SUM(G209:H209)</f>
        <v>29</v>
      </c>
    </row>
    <row r="210" spans="1:10" ht="16.5" customHeight="1" thickBot="1">
      <c r="A210" s="166" t="s">
        <v>5686</v>
      </c>
      <c r="B210" s="168" t="s">
        <v>5687</v>
      </c>
      <c r="C210" s="162">
        <v>5</v>
      </c>
      <c r="D210" s="162">
        <v>10</v>
      </c>
      <c r="E210" s="162">
        <v>5</v>
      </c>
      <c r="F210" s="162">
        <v>16</v>
      </c>
      <c r="G210" s="162">
        <f>SUM(C210:F210)</f>
        <v>36</v>
      </c>
      <c r="H210" s="162">
        <v>46</v>
      </c>
      <c r="I210" s="162">
        <f>SUM(G210:H210)</f>
        <v>82</v>
      </c>
      <c r="J210">
        <v>9</v>
      </c>
    </row>
    <row r="211" spans="1:9" ht="16.5" customHeight="1" thickBot="1">
      <c r="A211" s="166" t="s">
        <v>5688</v>
      </c>
      <c r="B211" s="168" t="s">
        <v>5689</v>
      </c>
      <c r="C211" s="162">
        <v>5</v>
      </c>
      <c r="D211" s="162">
        <v>1</v>
      </c>
      <c r="E211" s="162">
        <v>5</v>
      </c>
      <c r="F211" s="162"/>
      <c r="G211" s="162">
        <v>11</v>
      </c>
      <c r="H211" s="162"/>
      <c r="I211" s="162">
        <f>SUM(G211:H211)</f>
        <v>11</v>
      </c>
    </row>
    <row r="212" spans="1:10" ht="16.5" customHeight="1" thickBot="1">
      <c r="A212" s="166" t="s">
        <v>5690</v>
      </c>
      <c r="B212" s="168" t="s">
        <v>5691</v>
      </c>
      <c r="C212" s="162">
        <v>5</v>
      </c>
      <c r="D212" s="162">
        <v>10</v>
      </c>
      <c r="E212" s="162">
        <v>10</v>
      </c>
      <c r="F212" s="162">
        <v>18</v>
      </c>
      <c r="G212" s="162">
        <v>43</v>
      </c>
      <c r="H212" s="162">
        <v>54</v>
      </c>
      <c r="I212" s="162">
        <f>SUM(G212:H212)</f>
        <v>97</v>
      </c>
      <c r="J212">
        <v>10</v>
      </c>
    </row>
    <row r="213" spans="1:10" ht="16.5" customHeight="1" thickBot="1">
      <c r="A213" s="166" t="s">
        <v>5692</v>
      </c>
      <c r="B213" s="168" t="s">
        <v>5693</v>
      </c>
      <c r="C213" s="162">
        <v>5</v>
      </c>
      <c r="D213" s="162">
        <v>10</v>
      </c>
      <c r="E213" s="162">
        <v>10</v>
      </c>
      <c r="F213" s="162">
        <v>13</v>
      </c>
      <c r="G213" s="162">
        <f>SUM(C213:F213)</f>
        <v>38</v>
      </c>
      <c r="H213" s="162">
        <v>37</v>
      </c>
      <c r="I213" s="162">
        <f>SUM(G213:H213)</f>
        <v>75</v>
      </c>
      <c r="J213">
        <v>8</v>
      </c>
    </row>
    <row r="214" spans="1:11" ht="16.5" customHeight="1" thickBot="1">
      <c r="A214" s="166"/>
      <c r="B214" s="169" t="s">
        <v>5694</v>
      </c>
      <c r="C214" s="162"/>
      <c r="D214" s="162"/>
      <c r="E214" s="162">
        <v>10</v>
      </c>
      <c r="F214" s="162">
        <v>14</v>
      </c>
      <c r="G214" s="162">
        <v>24</v>
      </c>
      <c r="H214" s="162">
        <v>37</v>
      </c>
      <c r="I214" s="162">
        <v>61</v>
      </c>
      <c r="J214" s="169">
        <v>7</v>
      </c>
      <c r="K214" s="169" t="s">
        <v>2089</v>
      </c>
    </row>
    <row r="215" spans="1:11" ht="16.5" customHeight="1" thickBot="1">
      <c r="A215" s="166" t="s">
        <v>5695</v>
      </c>
      <c r="B215" s="168" t="s">
        <v>5696</v>
      </c>
      <c r="C215" s="162">
        <v>5</v>
      </c>
      <c r="D215" s="162">
        <v>10</v>
      </c>
      <c r="E215" s="162">
        <v>5</v>
      </c>
      <c r="F215" s="162">
        <v>6</v>
      </c>
      <c r="G215" s="162">
        <f aca="true" t="shared" si="14" ref="G215:G248">SUM(C215:F215)</f>
        <v>26</v>
      </c>
      <c r="H215" s="162">
        <v>28</v>
      </c>
      <c r="I215" s="162">
        <f aca="true" t="shared" si="15" ref="I215:I248">SUM(G215:H215)</f>
        <v>54</v>
      </c>
      <c r="J215" s="170">
        <v>6</v>
      </c>
      <c r="K215" t="s">
        <v>2309</v>
      </c>
    </row>
    <row r="216" spans="1:10" ht="16.5" customHeight="1" thickBot="1">
      <c r="A216" s="166" t="s">
        <v>5697</v>
      </c>
      <c r="B216" s="168" t="s">
        <v>5698</v>
      </c>
      <c r="C216" s="162">
        <v>5</v>
      </c>
      <c r="D216" s="162">
        <v>8</v>
      </c>
      <c r="E216" s="162">
        <v>10</v>
      </c>
      <c r="F216" s="162">
        <v>8</v>
      </c>
      <c r="G216" s="162">
        <f t="shared" si="14"/>
        <v>31</v>
      </c>
      <c r="H216" s="162">
        <v>28</v>
      </c>
      <c r="I216" s="162">
        <f t="shared" si="15"/>
        <v>59</v>
      </c>
      <c r="J216">
        <v>6</v>
      </c>
    </row>
    <row r="217" spans="1:10" ht="16.5" customHeight="1" thickBot="1">
      <c r="A217" s="166" t="s">
        <v>5699</v>
      </c>
      <c r="B217" s="168" t="s">
        <v>5700</v>
      </c>
      <c r="C217" s="162">
        <v>5</v>
      </c>
      <c r="D217" s="162">
        <v>10</v>
      </c>
      <c r="E217" s="162">
        <v>10</v>
      </c>
      <c r="F217" s="162">
        <v>15</v>
      </c>
      <c r="G217" s="162">
        <f t="shared" si="14"/>
        <v>40</v>
      </c>
      <c r="H217" s="162">
        <v>46</v>
      </c>
      <c r="I217" s="162">
        <f t="shared" si="15"/>
        <v>86</v>
      </c>
      <c r="J217">
        <v>9</v>
      </c>
    </row>
    <row r="218" spans="1:10" ht="16.5" customHeight="1" thickBot="1">
      <c r="A218" s="166" t="s">
        <v>5701</v>
      </c>
      <c r="B218" s="168" t="s">
        <v>5702</v>
      </c>
      <c r="C218" s="162">
        <v>5</v>
      </c>
      <c r="D218" s="162">
        <v>10</v>
      </c>
      <c r="E218" s="162">
        <v>10</v>
      </c>
      <c r="F218" s="162">
        <v>15</v>
      </c>
      <c r="G218" s="162">
        <f t="shared" si="14"/>
        <v>40</v>
      </c>
      <c r="H218" s="162">
        <v>29</v>
      </c>
      <c r="I218" s="162">
        <f t="shared" si="15"/>
        <v>69</v>
      </c>
      <c r="J218" s="169">
        <v>7</v>
      </c>
    </row>
    <row r="219" spans="1:10" ht="16.5" customHeight="1" thickBot="1">
      <c r="A219" s="166" t="s">
        <v>5703</v>
      </c>
      <c r="B219" s="168" t="s">
        <v>5704</v>
      </c>
      <c r="C219" s="162">
        <v>5</v>
      </c>
      <c r="D219" s="162">
        <v>10</v>
      </c>
      <c r="E219" s="162">
        <v>10</v>
      </c>
      <c r="F219" s="162">
        <v>18</v>
      </c>
      <c r="G219" s="162">
        <f t="shared" si="14"/>
        <v>43</v>
      </c>
      <c r="H219" s="162">
        <v>49</v>
      </c>
      <c r="I219" s="162">
        <f t="shared" si="15"/>
        <v>92</v>
      </c>
      <c r="J219">
        <v>10</v>
      </c>
    </row>
    <row r="220" spans="1:11" ht="16.5" customHeight="1" thickBot="1">
      <c r="A220" s="166" t="s">
        <v>5705</v>
      </c>
      <c r="B220" s="168" t="s">
        <v>5706</v>
      </c>
      <c r="C220" s="162">
        <v>5</v>
      </c>
      <c r="D220" s="162">
        <v>7</v>
      </c>
      <c r="E220" s="162">
        <v>10</v>
      </c>
      <c r="F220" s="162">
        <v>10</v>
      </c>
      <c r="G220" s="162">
        <f t="shared" si="14"/>
        <v>32</v>
      </c>
      <c r="H220" s="162">
        <v>28</v>
      </c>
      <c r="I220" s="162">
        <f t="shared" si="15"/>
        <v>60</v>
      </c>
      <c r="J220" s="169">
        <v>6</v>
      </c>
      <c r="K220" t="s">
        <v>2299</v>
      </c>
    </row>
    <row r="221" spans="1:10" ht="16.5" customHeight="1" thickBot="1">
      <c r="A221" s="166" t="s">
        <v>5707</v>
      </c>
      <c r="B221" s="168" t="s">
        <v>5708</v>
      </c>
      <c r="C221" s="162">
        <v>5</v>
      </c>
      <c r="D221" s="162">
        <v>5</v>
      </c>
      <c r="E221" s="162">
        <v>10</v>
      </c>
      <c r="F221" s="162">
        <v>12</v>
      </c>
      <c r="G221" s="162">
        <f t="shared" si="14"/>
        <v>32</v>
      </c>
      <c r="H221" s="162">
        <v>30</v>
      </c>
      <c r="I221" s="162">
        <f t="shared" si="15"/>
        <v>62</v>
      </c>
      <c r="J221">
        <v>7</v>
      </c>
    </row>
    <row r="222" spans="1:10" ht="16.5" customHeight="1" thickBot="1">
      <c r="A222" s="166" t="s">
        <v>5709</v>
      </c>
      <c r="B222" s="168" t="s">
        <v>5710</v>
      </c>
      <c r="C222" s="162"/>
      <c r="D222" s="162">
        <v>10</v>
      </c>
      <c r="E222" s="162">
        <v>5</v>
      </c>
      <c r="F222" s="162">
        <v>10</v>
      </c>
      <c r="G222" s="162">
        <f t="shared" si="14"/>
        <v>25</v>
      </c>
      <c r="H222" s="162">
        <v>31</v>
      </c>
      <c r="I222" s="162">
        <f t="shared" si="15"/>
        <v>56</v>
      </c>
      <c r="J222">
        <v>6</v>
      </c>
    </row>
    <row r="223" spans="1:10" ht="16.5" customHeight="1" thickBot="1">
      <c r="A223" s="166" t="s">
        <v>5711</v>
      </c>
      <c r="B223" s="168" t="s">
        <v>5712</v>
      </c>
      <c r="C223" s="162">
        <v>5</v>
      </c>
      <c r="D223" s="162">
        <v>10</v>
      </c>
      <c r="E223" s="162">
        <v>10</v>
      </c>
      <c r="F223" s="162">
        <v>19</v>
      </c>
      <c r="G223" s="162">
        <f t="shared" si="14"/>
        <v>44</v>
      </c>
      <c r="H223" s="162">
        <v>37</v>
      </c>
      <c r="I223" s="162">
        <f t="shared" si="15"/>
        <v>81</v>
      </c>
      <c r="J223">
        <v>9</v>
      </c>
    </row>
    <row r="224" spans="1:10" ht="16.5" customHeight="1" thickBot="1">
      <c r="A224" s="166" t="s">
        <v>5713</v>
      </c>
      <c r="B224" s="168" t="s">
        <v>5714</v>
      </c>
      <c r="C224" s="162">
        <v>5</v>
      </c>
      <c r="D224" s="162">
        <v>10</v>
      </c>
      <c r="E224" s="162"/>
      <c r="F224" s="162">
        <v>15</v>
      </c>
      <c r="G224" s="162">
        <f t="shared" si="14"/>
        <v>30</v>
      </c>
      <c r="H224" s="162">
        <v>34</v>
      </c>
      <c r="I224" s="162">
        <f t="shared" si="15"/>
        <v>64</v>
      </c>
      <c r="J224">
        <v>7</v>
      </c>
    </row>
    <row r="225" spans="1:9" ht="16.5" customHeight="1" thickBot="1">
      <c r="A225" s="166" t="s">
        <v>5715</v>
      </c>
      <c r="B225" s="168" t="s">
        <v>5716</v>
      </c>
      <c r="C225" s="162">
        <v>0</v>
      </c>
      <c r="D225" s="162">
        <v>0</v>
      </c>
      <c r="E225" s="162"/>
      <c r="F225" s="162"/>
      <c r="G225" s="162">
        <f t="shared" si="14"/>
        <v>0</v>
      </c>
      <c r="H225" s="162"/>
      <c r="I225" s="162">
        <f t="shared" si="15"/>
        <v>0</v>
      </c>
    </row>
    <row r="226" spans="1:10" ht="16.5" customHeight="1" thickBot="1">
      <c r="A226" s="166" t="s">
        <v>5717</v>
      </c>
      <c r="B226" s="168" t="s">
        <v>5718</v>
      </c>
      <c r="C226" s="162">
        <v>5</v>
      </c>
      <c r="D226" s="162">
        <v>10</v>
      </c>
      <c r="E226" s="162"/>
      <c r="F226" s="162">
        <v>16</v>
      </c>
      <c r="G226" s="162">
        <f t="shared" si="14"/>
        <v>31</v>
      </c>
      <c r="H226" s="162">
        <v>36</v>
      </c>
      <c r="I226" s="162">
        <f t="shared" si="15"/>
        <v>67</v>
      </c>
      <c r="J226">
        <v>7</v>
      </c>
    </row>
    <row r="227" spans="1:10" ht="16.5" customHeight="1" thickBot="1">
      <c r="A227" s="166" t="s">
        <v>5719</v>
      </c>
      <c r="B227" s="168" t="s">
        <v>5720</v>
      </c>
      <c r="C227" s="162">
        <v>5</v>
      </c>
      <c r="D227" s="162">
        <v>10</v>
      </c>
      <c r="E227" s="162">
        <v>10</v>
      </c>
      <c r="F227" s="162">
        <v>12</v>
      </c>
      <c r="G227" s="162">
        <f t="shared" si="14"/>
        <v>37</v>
      </c>
      <c r="H227" s="162">
        <v>41</v>
      </c>
      <c r="I227" s="162">
        <f t="shared" si="15"/>
        <v>78</v>
      </c>
      <c r="J227">
        <v>8</v>
      </c>
    </row>
    <row r="228" spans="1:10" ht="16.5" customHeight="1" thickBot="1">
      <c r="A228" s="166" t="s">
        <v>5721</v>
      </c>
      <c r="B228" s="168" t="s">
        <v>5722</v>
      </c>
      <c r="C228" s="162">
        <v>5</v>
      </c>
      <c r="D228" s="162">
        <v>10</v>
      </c>
      <c r="E228" s="162">
        <v>10</v>
      </c>
      <c r="F228" s="162">
        <v>12</v>
      </c>
      <c r="G228" s="162">
        <f t="shared" si="14"/>
        <v>37</v>
      </c>
      <c r="H228" s="162">
        <v>28</v>
      </c>
      <c r="I228" s="162">
        <f t="shared" si="15"/>
        <v>65</v>
      </c>
      <c r="J228">
        <v>7</v>
      </c>
    </row>
    <row r="229" spans="1:11" ht="16.5" customHeight="1" thickBot="1">
      <c r="A229" s="166" t="s">
        <v>5723</v>
      </c>
      <c r="B229" s="168" t="s">
        <v>5724</v>
      </c>
      <c r="C229" s="162">
        <v>5</v>
      </c>
      <c r="D229" s="162">
        <v>5</v>
      </c>
      <c r="E229" s="162">
        <v>5</v>
      </c>
      <c r="F229" s="162">
        <v>8</v>
      </c>
      <c r="G229" s="162">
        <f t="shared" si="14"/>
        <v>23</v>
      </c>
      <c r="H229" s="162">
        <v>46</v>
      </c>
      <c r="I229" s="162">
        <f t="shared" si="15"/>
        <v>69</v>
      </c>
      <c r="J229" s="169">
        <v>7</v>
      </c>
      <c r="K229" t="s">
        <v>2300</v>
      </c>
    </row>
    <row r="230" spans="1:11" ht="16.5" customHeight="1" thickBot="1">
      <c r="A230" s="166" t="s">
        <v>5725</v>
      </c>
      <c r="B230" s="168" t="s">
        <v>5726</v>
      </c>
      <c r="C230" s="162">
        <v>5</v>
      </c>
      <c r="D230" s="162">
        <v>6</v>
      </c>
      <c r="E230" s="162">
        <v>10</v>
      </c>
      <c r="F230" s="162">
        <v>9</v>
      </c>
      <c r="G230" s="162">
        <f t="shared" si="14"/>
        <v>30</v>
      </c>
      <c r="H230" s="162">
        <v>29</v>
      </c>
      <c r="I230" s="162">
        <f t="shared" si="15"/>
        <v>59</v>
      </c>
      <c r="J230" s="169">
        <v>6</v>
      </c>
      <c r="K230" t="s">
        <v>2299</v>
      </c>
    </row>
    <row r="231" spans="1:11" ht="16.5" customHeight="1" thickBot="1">
      <c r="A231" s="166" t="s">
        <v>5727</v>
      </c>
      <c r="B231" s="168" t="s">
        <v>5728</v>
      </c>
      <c r="C231" s="162">
        <v>0</v>
      </c>
      <c r="D231" s="162">
        <v>2</v>
      </c>
      <c r="E231" s="162">
        <v>10</v>
      </c>
      <c r="F231" s="162">
        <v>11</v>
      </c>
      <c r="G231" s="162">
        <f t="shared" si="14"/>
        <v>23</v>
      </c>
      <c r="H231" s="162">
        <v>28</v>
      </c>
      <c r="I231" s="162">
        <f t="shared" si="15"/>
        <v>51</v>
      </c>
      <c r="J231" s="170">
        <v>6</v>
      </c>
      <c r="K231" t="s">
        <v>2309</v>
      </c>
    </row>
    <row r="232" spans="1:9" ht="16.5" customHeight="1" thickBot="1">
      <c r="A232" s="166" t="s">
        <v>2303</v>
      </c>
      <c r="B232" s="168" t="s">
        <v>5729</v>
      </c>
      <c r="C232" s="162">
        <v>5</v>
      </c>
      <c r="D232" s="162">
        <v>7</v>
      </c>
      <c r="E232" s="162"/>
      <c r="F232" s="162"/>
      <c r="G232" s="162">
        <f t="shared" si="14"/>
        <v>12</v>
      </c>
      <c r="H232" s="162"/>
      <c r="I232" s="162">
        <f t="shared" si="15"/>
        <v>12</v>
      </c>
    </row>
    <row r="233" spans="1:10" ht="16.5" customHeight="1" thickBot="1">
      <c r="A233" s="166" t="s">
        <v>5730</v>
      </c>
      <c r="B233" s="168" t="s">
        <v>5731</v>
      </c>
      <c r="C233" s="162">
        <v>5</v>
      </c>
      <c r="D233" s="162">
        <v>8</v>
      </c>
      <c r="E233" s="162">
        <v>5</v>
      </c>
      <c r="F233" s="162">
        <v>15</v>
      </c>
      <c r="G233" s="162">
        <f t="shared" si="14"/>
        <v>33</v>
      </c>
      <c r="H233" s="162">
        <v>28</v>
      </c>
      <c r="I233" s="162">
        <f t="shared" si="15"/>
        <v>61</v>
      </c>
      <c r="J233">
        <v>7</v>
      </c>
    </row>
    <row r="234" spans="1:11" ht="16.5" customHeight="1" thickBot="1">
      <c r="A234" s="166" t="s">
        <v>5732</v>
      </c>
      <c r="B234" s="168" t="s">
        <v>5733</v>
      </c>
      <c r="C234" s="162">
        <v>5</v>
      </c>
      <c r="D234" s="162">
        <v>6</v>
      </c>
      <c r="E234" s="162">
        <v>5</v>
      </c>
      <c r="F234" s="162">
        <v>7</v>
      </c>
      <c r="G234" s="162">
        <f t="shared" si="14"/>
        <v>23</v>
      </c>
      <c r="H234" s="162">
        <v>28</v>
      </c>
      <c r="I234" s="162">
        <f t="shared" si="15"/>
        <v>51</v>
      </c>
      <c r="J234" s="169">
        <v>6</v>
      </c>
      <c r="K234" t="s">
        <v>2299</v>
      </c>
    </row>
    <row r="235" spans="1:10" ht="16.5" customHeight="1" thickBot="1">
      <c r="A235" s="166" t="s">
        <v>5734</v>
      </c>
      <c r="B235" s="168" t="s">
        <v>5735</v>
      </c>
      <c r="C235" s="162">
        <v>5</v>
      </c>
      <c r="D235" s="162">
        <v>7</v>
      </c>
      <c r="E235" s="162">
        <v>5</v>
      </c>
      <c r="F235" s="162">
        <v>10</v>
      </c>
      <c r="G235" s="162">
        <f t="shared" si="14"/>
        <v>27</v>
      </c>
      <c r="H235" s="162">
        <v>34</v>
      </c>
      <c r="I235" s="162">
        <f t="shared" si="15"/>
        <v>61</v>
      </c>
      <c r="J235">
        <v>7</v>
      </c>
    </row>
    <row r="236" spans="1:10" ht="16.5" customHeight="1" thickBot="1">
      <c r="A236" s="166" t="s">
        <v>5736</v>
      </c>
      <c r="B236" s="168" t="s">
        <v>5737</v>
      </c>
      <c r="C236" s="162">
        <v>5</v>
      </c>
      <c r="D236" s="162">
        <v>10</v>
      </c>
      <c r="E236" s="162">
        <v>10</v>
      </c>
      <c r="F236" s="162">
        <v>18</v>
      </c>
      <c r="G236" s="162">
        <f t="shared" si="14"/>
        <v>43</v>
      </c>
      <c r="H236" s="162">
        <v>38</v>
      </c>
      <c r="I236" s="162">
        <f t="shared" si="15"/>
        <v>81</v>
      </c>
      <c r="J236">
        <v>9</v>
      </c>
    </row>
    <row r="237" spans="1:9" ht="16.5" customHeight="1" thickBot="1">
      <c r="A237" s="166" t="s">
        <v>5738</v>
      </c>
      <c r="B237" s="168" t="s">
        <v>5739</v>
      </c>
      <c r="C237" s="162">
        <v>0</v>
      </c>
      <c r="D237" s="162">
        <v>0</v>
      </c>
      <c r="E237" s="162"/>
      <c r="F237" s="162"/>
      <c r="G237" s="162">
        <f t="shared" si="14"/>
        <v>0</v>
      </c>
      <c r="H237" s="162"/>
      <c r="I237" s="162">
        <f t="shared" si="15"/>
        <v>0</v>
      </c>
    </row>
    <row r="238" spans="1:10" ht="16.5" customHeight="1" thickBot="1">
      <c r="A238" s="166" t="s">
        <v>5740</v>
      </c>
      <c r="B238" s="168" t="s">
        <v>5741</v>
      </c>
      <c r="C238" s="162">
        <v>5</v>
      </c>
      <c r="D238" s="162">
        <v>10</v>
      </c>
      <c r="E238" s="162">
        <v>10</v>
      </c>
      <c r="F238" s="162">
        <v>15</v>
      </c>
      <c r="G238" s="162">
        <f t="shared" si="14"/>
        <v>40</v>
      </c>
      <c r="H238" s="162">
        <v>44</v>
      </c>
      <c r="I238" s="162">
        <f t="shared" si="15"/>
        <v>84</v>
      </c>
      <c r="J238">
        <v>9</v>
      </c>
    </row>
    <row r="239" spans="1:10" ht="16.5" customHeight="1" thickBot="1">
      <c r="A239" s="166" t="s">
        <v>5742</v>
      </c>
      <c r="B239" s="168" t="s">
        <v>5743</v>
      </c>
      <c r="C239" s="162">
        <v>5</v>
      </c>
      <c r="D239" s="162">
        <v>8</v>
      </c>
      <c r="E239" s="162">
        <v>10</v>
      </c>
      <c r="F239" s="162">
        <v>7</v>
      </c>
      <c r="G239" s="162">
        <f t="shared" si="14"/>
        <v>30</v>
      </c>
      <c r="H239" s="162">
        <v>41</v>
      </c>
      <c r="I239" s="162">
        <f t="shared" si="15"/>
        <v>71</v>
      </c>
      <c r="J239">
        <v>8</v>
      </c>
    </row>
    <row r="240" spans="1:10" ht="16.5" customHeight="1" thickBot="1">
      <c r="A240" s="166" t="s">
        <v>5744</v>
      </c>
      <c r="B240" s="168" t="s">
        <v>5745</v>
      </c>
      <c r="C240" s="162">
        <v>5</v>
      </c>
      <c r="D240" s="162">
        <v>7</v>
      </c>
      <c r="E240" s="162">
        <v>10</v>
      </c>
      <c r="F240" s="162">
        <v>6</v>
      </c>
      <c r="G240" s="162">
        <f t="shared" si="14"/>
        <v>28</v>
      </c>
      <c r="H240" s="162">
        <v>30</v>
      </c>
      <c r="I240" s="162">
        <f t="shared" si="15"/>
        <v>58</v>
      </c>
      <c r="J240" s="169">
        <v>6</v>
      </c>
    </row>
    <row r="241" spans="1:10" ht="16.5" customHeight="1" thickBot="1">
      <c r="A241" s="166" t="s">
        <v>5746</v>
      </c>
      <c r="B241" s="168" t="s">
        <v>5747</v>
      </c>
      <c r="C241" s="162">
        <v>5</v>
      </c>
      <c r="D241" s="162">
        <v>10</v>
      </c>
      <c r="E241" s="162">
        <v>10</v>
      </c>
      <c r="F241" s="162">
        <v>11</v>
      </c>
      <c r="G241" s="162">
        <f t="shared" si="14"/>
        <v>36</v>
      </c>
      <c r="H241" s="162">
        <v>38</v>
      </c>
      <c r="I241" s="162">
        <f t="shared" si="15"/>
        <v>74</v>
      </c>
      <c r="J241">
        <v>8</v>
      </c>
    </row>
    <row r="242" spans="1:10" ht="16.5" customHeight="1" thickBot="1">
      <c r="A242" s="166" t="s">
        <v>5748</v>
      </c>
      <c r="B242" s="168" t="s">
        <v>5749</v>
      </c>
      <c r="C242" s="162">
        <v>5</v>
      </c>
      <c r="D242" s="162">
        <v>8</v>
      </c>
      <c r="E242" s="162">
        <v>5</v>
      </c>
      <c r="F242" s="162">
        <v>18</v>
      </c>
      <c r="G242" s="162">
        <f t="shared" si="14"/>
        <v>36</v>
      </c>
      <c r="H242" s="162">
        <v>30</v>
      </c>
      <c r="I242" s="162">
        <f t="shared" si="15"/>
        <v>66</v>
      </c>
      <c r="J242">
        <v>7</v>
      </c>
    </row>
    <row r="243" spans="1:10" ht="16.5" customHeight="1" thickBot="1">
      <c r="A243" s="166" t="s">
        <v>5750</v>
      </c>
      <c r="B243" s="168" t="s">
        <v>5751</v>
      </c>
      <c r="C243" s="162">
        <v>5</v>
      </c>
      <c r="D243" s="162">
        <v>9</v>
      </c>
      <c r="E243" s="162">
        <v>10</v>
      </c>
      <c r="F243" s="162">
        <v>16</v>
      </c>
      <c r="G243" s="162">
        <f t="shared" si="14"/>
        <v>40</v>
      </c>
      <c r="H243" s="162">
        <v>40</v>
      </c>
      <c r="I243" s="162">
        <f t="shared" si="15"/>
        <v>80</v>
      </c>
      <c r="J243">
        <v>8</v>
      </c>
    </row>
    <row r="244" spans="1:10" ht="16.5" customHeight="1" thickBot="1">
      <c r="A244" s="166" t="s">
        <v>5752</v>
      </c>
      <c r="B244" s="168" t="s">
        <v>5753</v>
      </c>
      <c r="C244" s="162">
        <v>5</v>
      </c>
      <c r="D244" s="162">
        <v>5</v>
      </c>
      <c r="E244" s="162">
        <v>10</v>
      </c>
      <c r="F244" s="162">
        <v>9</v>
      </c>
      <c r="G244" s="162">
        <f t="shared" si="14"/>
        <v>29</v>
      </c>
      <c r="H244" s="162">
        <v>28</v>
      </c>
      <c r="I244" s="162">
        <f t="shared" si="15"/>
        <v>57</v>
      </c>
      <c r="J244" s="169">
        <v>6</v>
      </c>
    </row>
    <row r="245" spans="1:11" ht="16.5" customHeight="1" thickBot="1">
      <c r="A245" s="166" t="s">
        <v>5754</v>
      </c>
      <c r="B245" s="168" t="s">
        <v>5755</v>
      </c>
      <c r="C245" s="162">
        <v>5</v>
      </c>
      <c r="D245" s="162">
        <v>6</v>
      </c>
      <c r="E245" s="162">
        <v>10</v>
      </c>
      <c r="F245" s="162">
        <v>7</v>
      </c>
      <c r="G245" s="162">
        <f t="shared" si="14"/>
        <v>28</v>
      </c>
      <c r="H245" s="162">
        <v>28</v>
      </c>
      <c r="I245" s="162">
        <f t="shared" si="15"/>
        <v>56</v>
      </c>
      <c r="J245" s="170">
        <v>6</v>
      </c>
      <c r="K245" t="s">
        <v>2299</v>
      </c>
    </row>
    <row r="246" spans="1:10" ht="16.5" customHeight="1" thickBot="1">
      <c r="A246" s="166" t="s">
        <v>5756</v>
      </c>
      <c r="B246" s="168" t="s">
        <v>5757</v>
      </c>
      <c r="C246" s="162">
        <v>0</v>
      </c>
      <c r="D246" s="162">
        <v>1</v>
      </c>
      <c r="E246" s="162">
        <v>10</v>
      </c>
      <c r="F246" s="162">
        <v>12</v>
      </c>
      <c r="G246" s="162">
        <f t="shared" si="14"/>
        <v>23</v>
      </c>
      <c r="H246" s="162">
        <v>31</v>
      </c>
      <c r="I246" s="162">
        <f t="shared" si="15"/>
        <v>54</v>
      </c>
      <c r="J246" s="170">
        <v>6</v>
      </c>
    </row>
    <row r="247" spans="1:10" ht="16.5" customHeight="1" thickBot="1">
      <c r="A247" s="166" t="s">
        <v>5758</v>
      </c>
      <c r="B247" s="168" t="s">
        <v>5759</v>
      </c>
      <c r="C247" s="162">
        <v>5</v>
      </c>
      <c r="D247" s="162">
        <v>8</v>
      </c>
      <c r="E247" s="162">
        <v>10</v>
      </c>
      <c r="F247" s="162">
        <v>13</v>
      </c>
      <c r="G247" s="162">
        <f t="shared" si="14"/>
        <v>36</v>
      </c>
      <c r="H247" s="162">
        <v>38</v>
      </c>
      <c r="I247" s="162">
        <f t="shared" si="15"/>
        <v>74</v>
      </c>
      <c r="J247">
        <v>8</v>
      </c>
    </row>
    <row r="248" spans="1:11" ht="16.5" customHeight="1" thickBot="1">
      <c r="A248" s="166" t="s">
        <v>5760</v>
      </c>
      <c r="B248" s="168" t="s">
        <v>5759</v>
      </c>
      <c r="C248" s="162">
        <v>5</v>
      </c>
      <c r="D248" s="162">
        <v>6</v>
      </c>
      <c r="E248" s="162">
        <v>5</v>
      </c>
      <c r="F248" s="162">
        <v>7</v>
      </c>
      <c r="G248" s="162">
        <f t="shared" si="14"/>
        <v>23</v>
      </c>
      <c r="H248" s="162">
        <v>28</v>
      </c>
      <c r="I248" s="162">
        <f t="shared" si="15"/>
        <v>51</v>
      </c>
      <c r="J248" s="169">
        <v>6</v>
      </c>
      <c r="K248" t="s">
        <v>2300</v>
      </c>
    </row>
    <row r="249" spans="1:9" ht="16.5" customHeight="1" thickBot="1">
      <c r="A249" s="164" t="s">
        <v>5761</v>
      </c>
      <c r="B249" s="167" t="s">
        <v>5762</v>
      </c>
      <c r="C249" s="167"/>
      <c r="D249" s="167"/>
      <c r="E249" s="167"/>
      <c r="F249" s="162"/>
      <c r="G249" s="167">
        <v>0</v>
      </c>
      <c r="H249" s="162"/>
      <c r="I249" s="167">
        <v>0</v>
      </c>
    </row>
    <row r="250" spans="1:10" ht="16.5" customHeight="1" thickBot="1">
      <c r="A250" s="166" t="s">
        <v>5763</v>
      </c>
      <c r="B250" s="171" t="s">
        <v>5764</v>
      </c>
      <c r="C250" s="167">
        <v>5</v>
      </c>
      <c r="D250" s="167">
        <v>7</v>
      </c>
      <c r="E250" s="167">
        <v>5</v>
      </c>
      <c r="F250" s="162">
        <v>16</v>
      </c>
      <c r="G250" s="167">
        <f>SUM(C250:F250)</f>
        <v>33</v>
      </c>
      <c r="H250" s="162">
        <v>30</v>
      </c>
      <c r="I250" s="167">
        <f>SUM(G250:H250)</f>
        <v>63</v>
      </c>
      <c r="J250">
        <v>7</v>
      </c>
    </row>
    <row r="251" spans="1:10" ht="16.5" customHeight="1" thickBot="1">
      <c r="A251" s="164" t="s">
        <v>5763</v>
      </c>
      <c r="B251" s="167" t="s">
        <v>5764</v>
      </c>
      <c r="C251" s="167">
        <v>5</v>
      </c>
      <c r="D251" s="167">
        <v>7</v>
      </c>
      <c r="E251" s="167">
        <v>5</v>
      </c>
      <c r="F251" s="162">
        <v>16</v>
      </c>
      <c r="G251" s="167">
        <v>33</v>
      </c>
      <c r="H251" s="162">
        <v>30</v>
      </c>
      <c r="I251" s="167">
        <v>63</v>
      </c>
      <c r="J251">
        <v>7</v>
      </c>
    </row>
    <row r="252" spans="1:10" ht="16.5" customHeight="1" thickBot="1">
      <c r="A252" s="166" t="s">
        <v>5765</v>
      </c>
      <c r="B252" s="171" t="s">
        <v>5766</v>
      </c>
      <c r="C252" s="167">
        <v>5</v>
      </c>
      <c r="D252" s="167">
        <v>6</v>
      </c>
      <c r="E252" s="167">
        <v>5</v>
      </c>
      <c r="F252" s="162">
        <v>11</v>
      </c>
      <c r="G252" s="167">
        <f>SUM(C252:F252)</f>
        <v>27</v>
      </c>
      <c r="H252" s="162">
        <v>29</v>
      </c>
      <c r="I252" s="167">
        <f>SUM(G252:H252)</f>
        <v>56</v>
      </c>
      <c r="J252" s="169">
        <v>6</v>
      </c>
    </row>
    <row r="253" spans="1:10" ht="16.5" customHeight="1" thickBot="1">
      <c r="A253" s="166" t="s">
        <v>5767</v>
      </c>
      <c r="B253" s="171" t="s">
        <v>5768</v>
      </c>
      <c r="C253" s="167">
        <v>5</v>
      </c>
      <c r="D253" s="167">
        <v>10</v>
      </c>
      <c r="E253" s="167">
        <v>5</v>
      </c>
      <c r="F253" s="162">
        <v>12</v>
      </c>
      <c r="G253" s="167">
        <f>SUM(C253:F253)</f>
        <v>32</v>
      </c>
      <c r="H253" s="162">
        <v>42</v>
      </c>
      <c r="I253" s="167">
        <f>SUM(G253:H253)</f>
        <v>74</v>
      </c>
      <c r="J253">
        <v>8</v>
      </c>
    </row>
    <row r="254" spans="1:9" ht="16.5" customHeight="1" thickBot="1">
      <c r="A254" s="166" t="s">
        <v>5769</v>
      </c>
      <c r="B254" s="171" t="s">
        <v>5770</v>
      </c>
      <c r="C254" s="167">
        <v>5</v>
      </c>
      <c r="D254" s="167">
        <v>6</v>
      </c>
      <c r="E254" s="167">
        <v>5</v>
      </c>
      <c r="F254" s="162">
        <v>11</v>
      </c>
      <c r="G254" s="167">
        <f>SUM(C254:F254)</f>
        <v>27</v>
      </c>
      <c r="H254" s="162"/>
      <c r="I254" s="167">
        <f>SUM(G254:H254)</f>
        <v>27</v>
      </c>
    </row>
    <row r="255" spans="1:10" ht="16.5" customHeight="1">
      <c r="A255" s="172" t="s">
        <v>5771</v>
      </c>
      <c r="B255" s="173" t="s">
        <v>5772</v>
      </c>
      <c r="C255" s="33">
        <v>5</v>
      </c>
      <c r="D255" s="33">
        <v>4</v>
      </c>
      <c r="E255" s="33">
        <v>10</v>
      </c>
      <c r="F255" s="33">
        <v>5</v>
      </c>
      <c r="G255" s="33">
        <v>24</v>
      </c>
      <c r="H255" s="33">
        <v>28</v>
      </c>
      <c r="I255" s="33">
        <v>52</v>
      </c>
      <c r="J255">
        <v>6</v>
      </c>
    </row>
    <row r="256" spans="1:9" ht="16.5" customHeight="1">
      <c r="A256" s="158" t="s">
        <v>5773</v>
      </c>
      <c r="B256" s="158" t="s">
        <v>5774</v>
      </c>
      <c r="C256">
        <v>5</v>
      </c>
      <c r="D256">
        <v>2</v>
      </c>
      <c r="E256">
        <v>5</v>
      </c>
      <c r="F256">
        <v>11</v>
      </c>
      <c r="G256">
        <v>23</v>
      </c>
      <c r="I256">
        <v>23</v>
      </c>
    </row>
    <row r="257" spans="1:10" ht="16.5" customHeight="1">
      <c r="A257" s="158" t="s">
        <v>5775</v>
      </c>
      <c r="B257" s="158" t="s">
        <v>5776</v>
      </c>
      <c r="C257">
        <v>5</v>
      </c>
      <c r="D257">
        <v>4</v>
      </c>
      <c r="E257">
        <v>5</v>
      </c>
      <c r="F257">
        <v>11</v>
      </c>
      <c r="G257">
        <f aca="true" t="shared" si="16" ref="G257:G286">SUM(C257:F257)</f>
        <v>25</v>
      </c>
      <c r="H257">
        <v>35</v>
      </c>
      <c r="I257">
        <f>SUM(G257:H257)</f>
        <v>60</v>
      </c>
      <c r="J257">
        <v>6</v>
      </c>
    </row>
    <row r="258" spans="1:10" ht="16.5" customHeight="1">
      <c r="A258" s="158" t="s">
        <v>5777</v>
      </c>
      <c r="B258" s="158" t="s">
        <v>5778</v>
      </c>
      <c r="C258">
        <v>5</v>
      </c>
      <c r="D258">
        <v>7</v>
      </c>
      <c r="E258">
        <v>5</v>
      </c>
      <c r="F258">
        <v>12</v>
      </c>
      <c r="G258">
        <f t="shared" si="16"/>
        <v>29</v>
      </c>
      <c r="H258">
        <v>33</v>
      </c>
      <c r="I258">
        <f>SUM(G258:H258)</f>
        <v>62</v>
      </c>
      <c r="J258">
        <v>7</v>
      </c>
    </row>
    <row r="259" spans="1:11" ht="16.5" customHeight="1">
      <c r="A259" s="158" t="s">
        <v>5779</v>
      </c>
      <c r="B259" s="158" t="s">
        <v>5780</v>
      </c>
      <c r="C259">
        <v>5</v>
      </c>
      <c r="D259">
        <v>7</v>
      </c>
      <c r="E259">
        <v>5</v>
      </c>
      <c r="F259">
        <v>11</v>
      </c>
      <c r="G259">
        <f t="shared" si="16"/>
        <v>28</v>
      </c>
      <c r="H259">
        <v>28</v>
      </c>
      <c r="I259">
        <f>SUM(G259:H259)</f>
        <v>56</v>
      </c>
      <c r="J259">
        <v>6</v>
      </c>
      <c r="K259" t="s">
        <v>2299</v>
      </c>
    </row>
    <row r="260" spans="1:10" ht="16.5" customHeight="1">
      <c r="A260" s="158" t="s">
        <v>5781</v>
      </c>
      <c r="B260" s="158" t="s">
        <v>5782</v>
      </c>
      <c r="C260">
        <v>5</v>
      </c>
      <c r="D260">
        <v>10</v>
      </c>
      <c r="E260">
        <v>10</v>
      </c>
      <c r="F260">
        <v>14</v>
      </c>
      <c r="G260">
        <f t="shared" si="16"/>
        <v>39</v>
      </c>
      <c r="H260">
        <v>38</v>
      </c>
      <c r="I260">
        <f>SUM(G260:H260)</f>
        <v>77</v>
      </c>
      <c r="J260">
        <v>8</v>
      </c>
    </row>
    <row r="261" spans="1:7" ht="16.5" customHeight="1">
      <c r="A261" s="158" t="s">
        <v>5783</v>
      </c>
      <c r="B261" s="158" t="s">
        <v>5784</v>
      </c>
      <c r="C261">
        <v>5</v>
      </c>
      <c r="D261">
        <v>7</v>
      </c>
      <c r="E261">
        <v>5</v>
      </c>
      <c r="F261">
        <v>6</v>
      </c>
      <c r="G261">
        <f t="shared" si="16"/>
        <v>23</v>
      </c>
    </row>
    <row r="262" spans="1:10" ht="16.5" customHeight="1">
      <c r="A262" s="158" t="s">
        <v>5785</v>
      </c>
      <c r="B262" s="158" t="s">
        <v>5786</v>
      </c>
      <c r="C262">
        <v>5</v>
      </c>
      <c r="D262">
        <v>10</v>
      </c>
      <c r="E262">
        <v>10</v>
      </c>
      <c r="F262">
        <v>11</v>
      </c>
      <c r="G262">
        <f t="shared" si="16"/>
        <v>36</v>
      </c>
      <c r="H262">
        <v>35</v>
      </c>
      <c r="I262">
        <f aca="true" t="shared" si="17" ref="I262:I286">SUM(G262:H262)</f>
        <v>71</v>
      </c>
      <c r="J262">
        <v>8</v>
      </c>
    </row>
    <row r="263" spans="1:9" ht="16.5" customHeight="1">
      <c r="A263" s="158" t="s">
        <v>5787</v>
      </c>
      <c r="B263" s="158" t="s">
        <v>5788</v>
      </c>
      <c r="F263">
        <v>7</v>
      </c>
      <c r="G263">
        <f t="shared" si="16"/>
        <v>7</v>
      </c>
      <c r="I263">
        <f t="shared" si="17"/>
        <v>7</v>
      </c>
    </row>
    <row r="264" spans="1:10" ht="16.5" customHeight="1">
      <c r="A264" s="158" t="s">
        <v>5789</v>
      </c>
      <c r="B264" s="158" t="s">
        <v>5790</v>
      </c>
      <c r="C264">
        <v>5</v>
      </c>
      <c r="D264">
        <v>10</v>
      </c>
      <c r="E264">
        <v>10</v>
      </c>
      <c r="F264">
        <v>16</v>
      </c>
      <c r="G264">
        <f t="shared" si="16"/>
        <v>41</v>
      </c>
      <c r="H264">
        <v>40</v>
      </c>
      <c r="I264">
        <f t="shared" si="17"/>
        <v>81</v>
      </c>
      <c r="J264">
        <v>9</v>
      </c>
    </row>
    <row r="265" spans="1:10" ht="16.5" customHeight="1">
      <c r="A265" s="158" t="s">
        <v>5791</v>
      </c>
      <c r="B265" s="158" t="s">
        <v>5792</v>
      </c>
      <c r="C265">
        <v>5</v>
      </c>
      <c r="D265">
        <v>10</v>
      </c>
      <c r="E265">
        <v>10</v>
      </c>
      <c r="F265">
        <v>16</v>
      </c>
      <c r="G265">
        <f t="shared" si="16"/>
        <v>41</v>
      </c>
      <c r="H265">
        <v>50</v>
      </c>
      <c r="I265">
        <f t="shared" si="17"/>
        <v>91</v>
      </c>
      <c r="J265">
        <v>10</v>
      </c>
    </row>
    <row r="266" spans="1:9" ht="16.5" customHeight="1">
      <c r="A266" s="158" t="s">
        <v>5793</v>
      </c>
      <c r="B266" s="158" t="s">
        <v>5794</v>
      </c>
      <c r="C266" t="s">
        <v>5795</v>
      </c>
      <c r="D266" t="s">
        <v>5795</v>
      </c>
      <c r="G266">
        <f t="shared" si="16"/>
        <v>0</v>
      </c>
      <c r="I266">
        <f t="shared" si="17"/>
        <v>0</v>
      </c>
    </row>
    <row r="267" spans="1:11" ht="16.5" customHeight="1">
      <c r="A267" s="158" t="s">
        <v>5796</v>
      </c>
      <c r="B267" s="158" t="s">
        <v>5797</v>
      </c>
      <c r="C267">
        <v>5</v>
      </c>
      <c r="D267">
        <v>8</v>
      </c>
      <c r="E267">
        <v>10</v>
      </c>
      <c r="F267">
        <v>13</v>
      </c>
      <c r="G267">
        <f t="shared" si="16"/>
        <v>36</v>
      </c>
      <c r="H267">
        <v>29</v>
      </c>
      <c r="I267">
        <f t="shared" si="17"/>
        <v>65</v>
      </c>
      <c r="J267">
        <v>7</v>
      </c>
      <c r="K267" t="s">
        <v>2299</v>
      </c>
    </row>
    <row r="268" spans="1:10" ht="16.5" customHeight="1">
      <c r="A268" s="158" t="s">
        <v>5798</v>
      </c>
      <c r="B268" s="158" t="s">
        <v>1449</v>
      </c>
      <c r="C268">
        <v>5</v>
      </c>
      <c r="D268">
        <v>10</v>
      </c>
      <c r="E268">
        <v>5</v>
      </c>
      <c r="F268">
        <v>13</v>
      </c>
      <c r="G268">
        <f t="shared" si="16"/>
        <v>33</v>
      </c>
      <c r="H268">
        <v>36</v>
      </c>
      <c r="I268">
        <f t="shared" si="17"/>
        <v>69</v>
      </c>
      <c r="J268">
        <v>7</v>
      </c>
    </row>
    <row r="269" spans="1:10" ht="16.5" customHeight="1">
      <c r="A269" s="158" t="s">
        <v>1450</v>
      </c>
      <c r="B269" s="158" t="s">
        <v>1451</v>
      </c>
      <c r="C269">
        <v>5</v>
      </c>
      <c r="D269">
        <v>10</v>
      </c>
      <c r="E269">
        <v>10</v>
      </c>
      <c r="F269">
        <v>15</v>
      </c>
      <c r="G269">
        <f t="shared" si="16"/>
        <v>40</v>
      </c>
      <c r="H269">
        <v>46</v>
      </c>
      <c r="I269">
        <f t="shared" si="17"/>
        <v>86</v>
      </c>
      <c r="J269">
        <v>9</v>
      </c>
    </row>
    <row r="270" spans="1:9" ht="16.5" customHeight="1">
      <c r="A270" s="158" t="s">
        <v>2302</v>
      </c>
      <c r="B270" s="158" t="s">
        <v>1452</v>
      </c>
      <c r="G270">
        <f t="shared" si="16"/>
        <v>0</v>
      </c>
      <c r="I270">
        <f t="shared" si="17"/>
        <v>0</v>
      </c>
    </row>
    <row r="271" spans="1:10" ht="16.5" customHeight="1">
      <c r="A271" s="158" t="s">
        <v>1453</v>
      </c>
      <c r="B271" s="158" t="s">
        <v>1454</v>
      </c>
      <c r="C271">
        <v>5</v>
      </c>
      <c r="D271">
        <v>5</v>
      </c>
      <c r="E271">
        <v>5</v>
      </c>
      <c r="F271">
        <v>11</v>
      </c>
      <c r="G271">
        <f t="shared" si="16"/>
        <v>26</v>
      </c>
      <c r="H271">
        <v>34</v>
      </c>
      <c r="I271">
        <f t="shared" si="17"/>
        <v>60</v>
      </c>
      <c r="J271">
        <v>6</v>
      </c>
    </row>
    <row r="272" spans="1:10" ht="16.5" customHeight="1">
      <c r="A272" s="158" t="s">
        <v>1455</v>
      </c>
      <c r="B272" s="158" t="s">
        <v>1456</v>
      </c>
      <c r="C272">
        <v>5</v>
      </c>
      <c r="D272">
        <v>10</v>
      </c>
      <c r="F272">
        <v>15</v>
      </c>
      <c r="G272">
        <f t="shared" si="16"/>
        <v>30</v>
      </c>
      <c r="H272">
        <v>28</v>
      </c>
      <c r="I272">
        <f t="shared" si="17"/>
        <v>58</v>
      </c>
      <c r="J272">
        <v>6</v>
      </c>
    </row>
    <row r="273" spans="1:9" ht="16.5" customHeight="1">
      <c r="A273" s="158" t="s">
        <v>1457</v>
      </c>
      <c r="B273" s="158" t="s">
        <v>1458</v>
      </c>
      <c r="C273">
        <v>5</v>
      </c>
      <c r="D273">
        <v>8</v>
      </c>
      <c r="E273">
        <v>5</v>
      </c>
      <c r="F273">
        <v>6</v>
      </c>
      <c r="G273">
        <f t="shared" si="16"/>
        <v>24</v>
      </c>
      <c r="I273">
        <f t="shared" si="17"/>
        <v>24</v>
      </c>
    </row>
    <row r="274" spans="1:10" ht="16.5" customHeight="1">
      <c r="A274" s="158" t="s">
        <v>1459</v>
      </c>
      <c r="B274" s="158" t="s">
        <v>1460</v>
      </c>
      <c r="C274">
        <v>5</v>
      </c>
      <c r="D274">
        <v>10</v>
      </c>
      <c r="E274">
        <v>5</v>
      </c>
      <c r="F274">
        <v>5</v>
      </c>
      <c r="G274">
        <f t="shared" si="16"/>
        <v>25</v>
      </c>
      <c r="H274">
        <v>30</v>
      </c>
      <c r="I274">
        <f t="shared" si="17"/>
        <v>55</v>
      </c>
      <c r="J274">
        <v>6</v>
      </c>
    </row>
    <row r="275" spans="1:9" ht="16.5" customHeight="1">
      <c r="A275" s="158" t="s">
        <v>1461</v>
      </c>
      <c r="B275" s="158" t="s">
        <v>1462</v>
      </c>
      <c r="C275">
        <v>5</v>
      </c>
      <c r="D275">
        <v>8</v>
      </c>
      <c r="E275">
        <v>5</v>
      </c>
      <c r="F275">
        <v>7</v>
      </c>
      <c r="G275">
        <f t="shared" si="16"/>
        <v>25</v>
      </c>
      <c r="I275">
        <f t="shared" si="17"/>
        <v>25</v>
      </c>
    </row>
    <row r="276" spans="1:9" ht="16.5" customHeight="1">
      <c r="A276" s="158" t="s">
        <v>1463</v>
      </c>
      <c r="B276" s="158" t="s">
        <v>1464</v>
      </c>
      <c r="C276">
        <v>5</v>
      </c>
      <c r="D276">
        <v>10</v>
      </c>
      <c r="E276">
        <v>10</v>
      </c>
      <c r="F276">
        <v>8</v>
      </c>
      <c r="G276">
        <f t="shared" si="16"/>
        <v>33</v>
      </c>
      <c r="I276">
        <f t="shared" si="17"/>
        <v>33</v>
      </c>
    </row>
    <row r="277" spans="1:9" ht="16.5" customHeight="1">
      <c r="A277" s="158" t="s">
        <v>1465</v>
      </c>
      <c r="B277" s="158" t="s">
        <v>1466</v>
      </c>
      <c r="C277">
        <v>5</v>
      </c>
      <c r="D277">
        <v>7</v>
      </c>
      <c r="E277">
        <v>6</v>
      </c>
      <c r="F277">
        <v>5</v>
      </c>
      <c r="G277">
        <f t="shared" si="16"/>
        <v>23</v>
      </c>
      <c r="I277">
        <f t="shared" si="17"/>
        <v>23</v>
      </c>
    </row>
    <row r="278" spans="1:10" ht="16.5" customHeight="1">
      <c r="A278" s="158" t="s">
        <v>1467</v>
      </c>
      <c r="B278" s="158" t="s">
        <v>1468</v>
      </c>
      <c r="C278">
        <v>5</v>
      </c>
      <c r="D278">
        <v>10</v>
      </c>
      <c r="E278">
        <v>10</v>
      </c>
      <c r="F278">
        <v>14</v>
      </c>
      <c r="G278">
        <f t="shared" si="16"/>
        <v>39</v>
      </c>
      <c r="H278">
        <v>39</v>
      </c>
      <c r="I278">
        <f t="shared" si="17"/>
        <v>78</v>
      </c>
      <c r="J278">
        <v>8</v>
      </c>
    </row>
    <row r="279" spans="1:11" ht="16.5" customHeight="1">
      <c r="A279" s="158" t="s">
        <v>1469</v>
      </c>
      <c r="B279" s="158" t="s">
        <v>1470</v>
      </c>
      <c r="C279">
        <v>5</v>
      </c>
      <c r="D279">
        <v>8</v>
      </c>
      <c r="E279">
        <v>10</v>
      </c>
      <c r="F279">
        <v>6</v>
      </c>
      <c r="G279">
        <f t="shared" si="16"/>
        <v>29</v>
      </c>
      <c r="H279">
        <v>30</v>
      </c>
      <c r="I279">
        <f t="shared" si="17"/>
        <v>59</v>
      </c>
      <c r="J279">
        <v>6</v>
      </c>
      <c r="K279" t="s">
        <v>2299</v>
      </c>
    </row>
    <row r="280" spans="1:10" ht="16.5" customHeight="1">
      <c r="A280" s="158" t="s">
        <v>1471</v>
      </c>
      <c r="B280" s="158" t="s">
        <v>1472</v>
      </c>
      <c r="C280">
        <v>5</v>
      </c>
      <c r="D280">
        <v>10</v>
      </c>
      <c r="E280">
        <v>10</v>
      </c>
      <c r="F280">
        <v>2</v>
      </c>
      <c r="G280">
        <f t="shared" si="16"/>
        <v>27</v>
      </c>
      <c r="H280">
        <v>31</v>
      </c>
      <c r="I280">
        <f t="shared" si="17"/>
        <v>58</v>
      </c>
      <c r="J280">
        <v>6</v>
      </c>
    </row>
    <row r="281" spans="1:10" ht="16.5" customHeight="1">
      <c r="A281" s="158" t="s">
        <v>1473</v>
      </c>
      <c r="B281" s="158" t="s">
        <v>1474</v>
      </c>
      <c r="C281">
        <v>5</v>
      </c>
      <c r="D281">
        <v>10</v>
      </c>
      <c r="E281">
        <v>10</v>
      </c>
      <c r="F281">
        <v>12</v>
      </c>
      <c r="G281">
        <f t="shared" si="16"/>
        <v>37</v>
      </c>
      <c r="H281">
        <v>34</v>
      </c>
      <c r="I281">
        <f t="shared" si="17"/>
        <v>71</v>
      </c>
      <c r="J281">
        <v>8</v>
      </c>
    </row>
    <row r="282" spans="1:10" ht="16.5" customHeight="1">
      <c r="A282" s="158" t="s">
        <v>1475</v>
      </c>
      <c r="B282" s="158" t="s">
        <v>1476</v>
      </c>
      <c r="C282">
        <v>5</v>
      </c>
      <c r="D282">
        <v>10</v>
      </c>
      <c r="E282">
        <v>10</v>
      </c>
      <c r="F282">
        <v>6</v>
      </c>
      <c r="G282">
        <f t="shared" si="16"/>
        <v>31</v>
      </c>
      <c r="H282">
        <v>28</v>
      </c>
      <c r="I282">
        <f t="shared" si="17"/>
        <v>59</v>
      </c>
      <c r="J282">
        <v>6</v>
      </c>
    </row>
    <row r="283" spans="1:10" ht="16.5" customHeight="1">
      <c r="A283" s="158" t="s">
        <v>1477</v>
      </c>
      <c r="B283" s="158" t="s">
        <v>1478</v>
      </c>
      <c r="C283">
        <v>0</v>
      </c>
      <c r="D283">
        <v>3</v>
      </c>
      <c r="E283">
        <v>5</v>
      </c>
      <c r="F283">
        <v>15</v>
      </c>
      <c r="G283">
        <f t="shared" si="16"/>
        <v>23</v>
      </c>
      <c r="H283">
        <v>30</v>
      </c>
      <c r="I283">
        <f t="shared" si="17"/>
        <v>53</v>
      </c>
      <c r="J283">
        <v>6</v>
      </c>
    </row>
    <row r="284" spans="1:10" ht="16.5" customHeight="1">
      <c r="A284" s="158" t="s">
        <v>1479</v>
      </c>
      <c r="B284" s="158" t="s">
        <v>1480</v>
      </c>
      <c r="C284">
        <v>5</v>
      </c>
      <c r="D284">
        <v>10</v>
      </c>
      <c r="E284">
        <v>10</v>
      </c>
      <c r="F284">
        <v>10</v>
      </c>
      <c r="G284">
        <f t="shared" si="16"/>
        <v>35</v>
      </c>
      <c r="H284">
        <v>34</v>
      </c>
      <c r="I284">
        <f t="shared" si="17"/>
        <v>69</v>
      </c>
      <c r="J284">
        <v>7</v>
      </c>
    </row>
    <row r="285" spans="1:10" ht="16.5" customHeight="1">
      <c r="A285" s="158" t="s">
        <v>1481</v>
      </c>
      <c r="B285" s="158" t="s">
        <v>1482</v>
      </c>
      <c r="C285">
        <v>5</v>
      </c>
      <c r="D285">
        <v>5</v>
      </c>
      <c r="F285">
        <v>13</v>
      </c>
      <c r="G285">
        <f t="shared" si="16"/>
        <v>23</v>
      </c>
      <c r="H285">
        <v>28</v>
      </c>
      <c r="I285">
        <f t="shared" si="17"/>
        <v>51</v>
      </c>
      <c r="J285">
        <v>6</v>
      </c>
    </row>
    <row r="286" spans="1:10" ht="16.5" customHeight="1">
      <c r="A286" s="158" t="s">
        <v>1483</v>
      </c>
      <c r="B286" s="158" t="s">
        <v>1484</v>
      </c>
      <c r="C286">
        <v>5</v>
      </c>
      <c r="D286">
        <v>10</v>
      </c>
      <c r="E286">
        <v>5</v>
      </c>
      <c r="F286">
        <v>18</v>
      </c>
      <c r="G286">
        <f t="shared" si="16"/>
        <v>38</v>
      </c>
      <c r="H286">
        <v>33</v>
      </c>
      <c r="I286">
        <f t="shared" si="17"/>
        <v>71</v>
      </c>
      <c r="J286">
        <v>8</v>
      </c>
    </row>
    <row r="287" spans="1:9" ht="16.5" customHeight="1">
      <c r="A287" t="s">
        <v>1485</v>
      </c>
      <c r="B287" t="s">
        <v>1486</v>
      </c>
      <c r="G287">
        <v>0</v>
      </c>
      <c r="I287">
        <v>0</v>
      </c>
    </row>
    <row r="288" spans="1:10" ht="16.5" customHeight="1">
      <c r="A288" s="158" t="s">
        <v>1487</v>
      </c>
      <c r="B288" s="158" t="s">
        <v>1488</v>
      </c>
      <c r="C288">
        <v>5</v>
      </c>
      <c r="D288">
        <v>10</v>
      </c>
      <c r="E288">
        <v>10</v>
      </c>
      <c r="F288">
        <v>17</v>
      </c>
      <c r="G288">
        <f aca="true" t="shared" si="18" ref="G288:G293">SUM(C288:F288)</f>
        <v>42</v>
      </c>
      <c r="H288">
        <v>44</v>
      </c>
      <c r="I288">
        <f aca="true" t="shared" si="19" ref="I288:I293">SUM(G288:H288)</f>
        <v>86</v>
      </c>
      <c r="J288">
        <v>9</v>
      </c>
    </row>
    <row r="289" spans="1:10" ht="16.5" customHeight="1">
      <c r="A289" s="158" t="s">
        <v>1489</v>
      </c>
      <c r="B289" s="158" t="s">
        <v>1490</v>
      </c>
      <c r="C289">
        <v>5</v>
      </c>
      <c r="D289">
        <v>10</v>
      </c>
      <c r="E289">
        <v>10</v>
      </c>
      <c r="F289">
        <v>14</v>
      </c>
      <c r="G289">
        <f t="shared" si="18"/>
        <v>39</v>
      </c>
      <c r="H289">
        <v>28</v>
      </c>
      <c r="I289">
        <f t="shared" si="19"/>
        <v>67</v>
      </c>
      <c r="J289">
        <v>7</v>
      </c>
    </row>
    <row r="290" spans="1:9" ht="16.5" customHeight="1">
      <c r="A290" s="158" t="s">
        <v>1491</v>
      </c>
      <c r="B290" s="158" t="s">
        <v>1492</v>
      </c>
      <c r="G290">
        <f t="shared" si="18"/>
        <v>0</v>
      </c>
      <c r="I290">
        <f t="shared" si="19"/>
        <v>0</v>
      </c>
    </row>
    <row r="291" spans="1:10" ht="16.5" customHeight="1">
      <c r="A291" s="158" t="s">
        <v>1493</v>
      </c>
      <c r="B291" s="158" t="s">
        <v>1494</v>
      </c>
      <c r="C291">
        <v>5</v>
      </c>
      <c r="D291">
        <v>10</v>
      </c>
      <c r="E291">
        <v>10</v>
      </c>
      <c r="F291">
        <v>17</v>
      </c>
      <c r="G291">
        <f t="shared" si="18"/>
        <v>42</v>
      </c>
      <c r="H291">
        <v>40</v>
      </c>
      <c r="I291">
        <f t="shared" si="19"/>
        <v>82</v>
      </c>
      <c r="J291">
        <v>9</v>
      </c>
    </row>
    <row r="292" spans="1:9" ht="16.5" customHeight="1">
      <c r="A292" s="158" t="s">
        <v>1495</v>
      </c>
      <c r="B292" s="158" t="s">
        <v>1496</v>
      </c>
      <c r="G292">
        <f t="shared" si="18"/>
        <v>0</v>
      </c>
      <c r="I292">
        <f t="shared" si="19"/>
        <v>0</v>
      </c>
    </row>
    <row r="293" spans="1:9" ht="16.5" customHeight="1">
      <c r="A293" s="158" t="s">
        <v>1497</v>
      </c>
      <c r="B293" s="158" t="s">
        <v>1498</v>
      </c>
      <c r="C293">
        <v>0</v>
      </c>
      <c r="D293">
        <v>0</v>
      </c>
      <c r="G293">
        <f t="shared" si="18"/>
        <v>0</v>
      </c>
      <c r="I293">
        <f t="shared" si="19"/>
        <v>0</v>
      </c>
    </row>
    <row r="294" spans="1:9" ht="16.5" customHeight="1">
      <c r="A294" t="s">
        <v>3204</v>
      </c>
      <c r="B294" t="s">
        <v>3205</v>
      </c>
      <c r="G294">
        <v>0</v>
      </c>
      <c r="I294">
        <v>0</v>
      </c>
    </row>
    <row r="295" spans="1:9" ht="16.5" customHeight="1">
      <c r="A295" t="s">
        <v>3192</v>
      </c>
      <c r="B295" t="s">
        <v>1499</v>
      </c>
      <c r="G295">
        <v>0</v>
      </c>
      <c r="I295">
        <v>0</v>
      </c>
    </row>
    <row r="296" spans="1:9" ht="16.5" customHeight="1">
      <c r="A296" t="s">
        <v>3198</v>
      </c>
      <c r="B296" t="s">
        <v>1500</v>
      </c>
      <c r="G296">
        <v>0</v>
      </c>
      <c r="I296">
        <v>0</v>
      </c>
    </row>
    <row r="297" spans="1:9" ht="16.5" customHeight="1">
      <c r="A297" t="s">
        <v>3200</v>
      </c>
      <c r="B297" t="s">
        <v>1501</v>
      </c>
      <c r="G297">
        <v>0</v>
      </c>
      <c r="I297">
        <v>0</v>
      </c>
    </row>
    <row r="298" spans="1:10" ht="16.5" customHeight="1">
      <c r="A298" s="158" t="s">
        <v>1502</v>
      </c>
      <c r="B298" s="158" t="s">
        <v>1503</v>
      </c>
      <c r="C298">
        <v>5</v>
      </c>
      <c r="D298">
        <v>10</v>
      </c>
      <c r="E298">
        <v>10</v>
      </c>
      <c r="F298">
        <v>13</v>
      </c>
      <c r="G298">
        <f>SUM(C298:F298)</f>
        <v>38</v>
      </c>
      <c r="H298">
        <v>33</v>
      </c>
      <c r="I298">
        <f>SUM(G298:H298)</f>
        <v>71</v>
      </c>
      <c r="J298">
        <v>8</v>
      </c>
    </row>
    <row r="299" spans="1:9" ht="16.5" customHeight="1">
      <c r="A299" s="158" t="s">
        <v>1504</v>
      </c>
      <c r="B299" s="158" t="s">
        <v>1505</v>
      </c>
      <c r="C299">
        <v>5</v>
      </c>
      <c r="D299">
        <v>7</v>
      </c>
      <c r="E299">
        <v>10</v>
      </c>
      <c r="F299">
        <v>1</v>
      </c>
      <c r="G299">
        <f>SUM(C299:F299)</f>
        <v>23</v>
      </c>
      <c r="I299">
        <f>SUM(G299:H299)</f>
        <v>23</v>
      </c>
    </row>
    <row r="300" spans="1:10" ht="16.5" customHeight="1">
      <c r="A300" s="158" t="s">
        <v>1506</v>
      </c>
      <c r="B300" s="158" t="s">
        <v>1507</v>
      </c>
      <c r="C300">
        <v>5</v>
      </c>
      <c r="D300">
        <v>10</v>
      </c>
      <c r="E300">
        <v>10</v>
      </c>
      <c r="F300">
        <v>11</v>
      </c>
      <c r="G300">
        <f>SUM(C300:F300)</f>
        <v>36</v>
      </c>
      <c r="H300">
        <v>35</v>
      </c>
      <c r="I300">
        <f>SUM(G300:H300)</f>
        <v>71</v>
      </c>
      <c r="J300">
        <v>8</v>
      </c>
    </row>
    <row r="301" spans="1:7" ht="16.5" customHeight="1">
      <c r="A301" t="s">
        <v>1508</v>
      </c>
      <c r="B301" t="s">
        <v>1509</v>
      </c>
      <c r="D301">
        <v>2</v>
      </c>
      <c r="E301">
        <v>5</v>
      </c>
      <c r="F301">
        <v>1</v>
      </c>
      <c r="G301">
        <v>8</v>
      </c>
    </row>
    <row r="302" spans="1:9" ht="16.5" customHeight="1">
      <c r="A302" s="158" t="s">
        <v>1510</v>
      </c>
      <c r="B302" s="158" t="s">
        <v>1511</v>
      </c>
      <c r="C302">
        <v>5</v>
      </c>
      <c r="D302">
        <v>4</v>
      </c>
      <c r="E302">
        <v>10</v>
      </c>
      <c r="F302">
        <v>4</v>
      </c>
      <c r="G302">
        <v>23</v>
      </c>
      <c r="I302">
        <v>23</v>
      </c>
    </row>
    <row r="303" spans="1:9" ht="16.5" customHeight="1">
      <c r="A303" t="s">
        <v>1512</v>
      </c>
      <c r="B303" t="s">
        <v>1513</v>
      </c>
      <c r="G303">
        <v>0</v>
      </c>
      <c r="I303">
        <v>0</v>
      </c>
    </row>
    <row r="304" spans="1:9" ht="16.5" customHeight="1">
      <c r="A304" t="s">
        <v>5294</v>
      </c>
      <c r="B304" t="s">
        <v>5295</v>
      </c>
      <c r="F304">
        <v>11</v>
      </c>
      <c r="G304">
        <v>11</v>
      </c>
      <c r="I304">
        <v>11</v>
      </c>
    </row>
    <row r="305" spans="1:11" ht="16.5" customHeight="1">
      <c r="A305" s="158" t="s">
        <v>1514</v>
      </c>
      <c r="B305" s="158" t="s">
        <v>1515</v>
      </c>
      <c r="C305">
        <v>5</v>
      </c>
      <c r="D305">
        <v>7</v>
      </c>
      <c r="E305">
        <v>7</v>
      </c>
      <c r="F305">
        <v>4</v>
      </c>
      <c r="G305">
        <f>SUM(C305:F305)</f>
        <v>23</v>
      </c>
      <c r="H305">
        <v>30</v>
      </c>
      <c r="I305">
        <f>SUM(G305:H305)</f>
        <v>53</v>
      </c>
      <c r="J305">
        <v>6</v>
      </c>
      <c r="K305" t="s">
        <v>2301</v>
      </c>
    </row>
    <row r="306" spans="1:9" ht="16.5" customHeight="1">
      <c r="A306" s="158" t="s">
        <v>1516</v>
      </c>
      <c r="B306" s="158" t="s">
        <v>1517</v>
      </c>
      <c r="C306">
        <v>5</v>
      </c>
      <c r="D306">
        <v>9</v>
      </c>
      <c r="E306">
        <v>10</v>
      </c>
      <c r="F306">
        <v>7</v>
      </c>
      <c r="G306">
        <f>SUM(C306:F306)</f>
        <v>31</v>
      </c>
      <c r="I306">
        <f>SUM(G306:H306)</f>
        <v>31</v>
      </c>
    </row>
    <row r="307" spans="1:10" ht="16.5" customHeight="1">
      <c r="A307" s="158" t="s">
        <v>1518</v>
      </c>
      <c r="B307" s="158" t="s">
        <v>1519</v>
      </c>
      <c r="C307">
        <v>5</v>
      </c>
      <c r="D307">
        <v>10</v>
      </c>
      <c r="E307">
        <v>10</v>
      </c>
      <c r="F307">
        <v>7</v>
      </c>
      <c r="G307">
        <f>SUM(C307:F307)</f>
        <v>32</v>
      </c>
      <c r="H307">
        <v>29</v>
      </c>
      <c r="I307">
        <v>61</v>
      </c>
      <c r="J307">
        <v>7</v>
      </c>
    </row>
    <row r="308" spans="1:10" ht="16.5" customHeight="1">
      <c r="A308" s="158" t="s">
        <v>1520</v>
      </c>
      <c r="B308" s="158" t="s">
        <v>1521</v>
      </c>
      <c r="C308">
        <v>5</v>
      </c>
      <c r="D308">
        <v>10</v>
      </c>
      <c r="E308">
        <v>10</v>
      </c>
      <c r="F308">
        <v>6</v>
      </c>
      <c r="G308">
        <f>SUM(C308:F308)</f>
        <v>31</v>
      </c>
      <c r="H308">
        <v>28</v>
      </c>
      <c r="I308">
        <f>SUM(G308:H308)</f>
        <v>59</v>
      </c>
      <c r="J308">
        <v>6</v>
      </c>
    </row>
    <row r="309" spans="1:10" ht="16.5" customHeight="1">
      <c r="A309" s="158" t="s">
        <v>1522</v>
      </c>
      <c r="B309" s="158" t="s">
        <v>1523</v>
      </c>
      <c r="C309">
        <v>5</v>
      </c>
      <c r="D309">
        <v>10</v>
      </c>
      <c r="E309">
        <v>10</v>
      </c>
      <c r="F309">
        <v>14</v>
      </c>
      <c r="G309">
        <f>SUM(C309:F309)</f>
        <v>39</v>
      </c>
      <c r="H309">
        <v>42</v>
      </c>
      <c r="I309">
        <f>SUM(G309:H309)</f>
        <v>81</v>
      </c>
      <c r="J309">
        <v>9</v>
      </c>
    </row>
    <row r="310" spans="1:9" ht="16.5" customHeight="1">
      <c r="A310" t="s">
        <v>1524</v>
      </c>
      <c r="B310" t="s">
        <v>1525</v>
      </c>
      <c r="G310">
        <v>0</v>
      </c>
      <c r="I310">
        <v>0</v>
      </c>
    </row>
    <row r="311" spans="1:10" ht="16.5" customHeight="1">
      <c r="A311" s="158" t="s">
        <v>1526</v>
      </c>
      <c r="B311" s="158" t="s">
        <v>1527</v>
      </c>
      <c r="C311">
        <v>5</v>
      </c>
      <c r="D311">
        <v>10</v>
      </c>
      <c r="E311">
        <v>10</v>
      </c>
      <c r="G311">
        <f>SUM(C311:F311)</f>
        <v>25</v>
      </c>
      <c r="H311">
        <v>29</v>
      </c>
      <c r="I311">
        <f>SUM(G311:H311)</f>
        <v>54</v>
      </c>
      <c r="J311">
        <v>6</v>
      </c>
    </row>
    <row r="312" spans="1:9" ht="16.5" customHeight="1">
      <c r="A312" t="s">
        <v>1528</v>
      </c>
      <c r="B312" t="s">
        <v>1529</v>
      </c>
      <c r="G312">
        <v>0</v>
      </c>
      <c r="I312">
        <v>0</v>
      </c>
    </row>
    <row r="313" spans="1:10" ht="16.5" customHeight="1">
      <c r="A313" s="158" t="s">
        <v>1530</v>
      </c>
      <c r="B313" s="158" t="s">
        <v>1531</v>
      </c>
      <c r="C313">
        <v>5</v>
      </c>
      <c r="D313">
        <v>10</v>
      </c>
      <c r="E313">
        <v>5</v>
      </c>
      <c r="F313">
        <v>14</v>
      </c>
      <c r="G313">
        <f aca="true" t="shared" si="20" ref="G313:G318">SUM(C313:F313)</f>
        <v>34</v>
      </c>
      <c r="H313">
        <v>30</v>
      </c>
      <c r="I313">
        <f aca="true" t="shared" si="21" ref="I313:I320">SUM(G313:H313)</f>
        <v>64</v>
      </c>
      <c r="J313">
        <v>7</v>
      </c>
    </row>
    <row r="314" spans="1:9" ht="16.5" customHeight="1">
      <c r="A314" s="158" t="s">
        <v>1532</v>
      </c>
      <c r="B314" s="158" t="s">
        <v>1533</v>
      </c>
      <c r="C314">
        <v>5</v>
      </c>
      <c r="D314">
        <v>10</v>
      </c>
      <c r="E314">
        <v>5</v>
      </c>
      <c r="F314">
        <v>3</v>
      </c>
      <c r="G314">
        <f t="shared" si="20"/>
        <v>23</v>
      </c>
      <c r="I314">
        <f t="shared" si="21"/>
        <v>23</v>
      </c>
    </row>
    <row r="315" spans="1:10" ht="16.5" customHeight="1">
      <c r="A315" s="158" t="s">
        <v>1534</v>
      </c>
      <c r="B315" s="158" t="s">
        <v>1535</v>
      </c>
      <c r="C315">
        <v>5</v>
      </c>
      <c r="D315">
        <v>8</v>
      </c>
      <c r="E315">
        <v>10</v>
      </c>
      <c r="F315">
        <v>1</v>
      </c>
      <c r="G315">
        <f t="shared" si="20"/>
        <v>24</v>
      </c>
      <c r="H315">
        <v>38</v>
      </c>
      <c r="I315">
        <f t="shared" si="21"/>
        <v>62</v>
      </c>
      <c r="J315">
        <v>7</v>
      </c>
    </row>
    <row r="316" spans="1:10" ht="16.5" customHeight="1">
      <c r="A316" s="158" t="s">
        <v>1536</v>
      </c>
      <c r="B316" s="158" t="s">
        <v>1537</v>
      </c>
      <c r="C316">
        <v>5</v>
      </c>
      <c r="D316">
        <v>10</v>
      </c>
      <c r="F316">
        <v>16</v>
      </c>
      <c r="G316">
        <f t="shared" si="20"/>
        <v>31</v>
      </c>
      <c r="H316">
        <v>38</v>
      </c>
      <c r="I316">
        <f t="shared" si="21"/>
        <v>69</v>
      </c>
      <c r="J316">
        <v>7</v>
      </c>
    </row>
    <row r="317" spans="1:10" ht="16.5" customHeight="1">
      <c r="A317" s="158" t="s">
        <v>1538</v>
      </c>
      <c r="B317" s="158" t="s">
        <v>1539</v>
      </c>
      <c r="C317">
        <v>5</v>
      </c>
      <c r="D317">
        <v>10</v>
      </c>
      <c r="E317">
        <v>10</v>
      </c>
      <c r="F317">
        <v>16</v>
      </c>
      <c r="G317">
        <f t="shared" si="20"/>
        <v>41</v>
      </c>
      <c r="H317">
        <v>44</v>
      </c>
      <c r="I317">
        <f t="shared" si="21"/>
        <v>85</v>
      </c>
      <c r="J317">
        <v>9</v>
      </c>
    </row>
    <row r="318" spans="1:10" ht="16.5" customHeight="1">
      <c r="A318" s="158" t="s">
        <v>1540</v>
      </c>
      <c r="B318" s="158" t="s">
        <v>1541</v>
      </c>
      <c r="C318">
        <v>5</v>
      </c>
      <c r="D318">
        <v>10</v>
      </c>
      <c r="E318">
        <v>10</v>
      </c>
      <c r="G318">
        <f t="shared" si="20"/>
        <v>25</v>
      </c>
      <c r="H318">
        <v>28</v>
      </c>
      <c r="I318">
        <f t="shared" si="21"/>
        <v>53</v>
      </c>
      <c r="J318">
        <v>6</v>
      </c>
    </row>
    <row r="319" spans="1:9" ht="16.5" customHeight="1">
      <c r="A319" s="158" t="s">
        <v>1542</v>
      </c>
      <c r="B319" s="158" t="s">
        <v>1543</v>
      </c>
      <c r="C319">
        <v>5</v>
      </c>
      <c r="D319">
        <v>8</v>
      </c>
      <c r="E319">
        <v>7</v>
      </c>
      <c r="F319">
        <v>3</v>
      </c>
      <c r="G319">
        <v>23</v>
      </c>
      <c r="I319">
        <f t="shared" si="21"/>
        <v>23</v>
      </c>
    </row>
    <row r="320" spans="1:11" ht="16.5" customHeight="1">
      <c r="A320" s="158" t="s">
        <v>1544</v>
      </c>
      <c r="B320" s="158" t="s">
        <v>1545</v>
      </c>
      <c r="C320">
        <v>5</v>
      </c>
      <c r="D320">
        <v>10</v>
      </c>
      <c r="E320">
        <v>10</v>
      </c>
      <c r="F320">
        <v>6</v>
      </c>
      <c r="G320">
        <f>SUM(C320:F320)</f>
        <v>31</v>
      </c>
      <c r="H320">
        <v>28</v>
      </c>
      <c r="I320">
        <f t="shared" si="21"/>
        <v>59</v>
      </c>
      <c r="J320">
        <v>6</v>
      </c>
      <c r="K320" t="s">
        <v>2300</v>
      </c>
    </row>
    <row r="321" spans="1:9" ht="16.5" customHeight="1">
      <c r="A321" t="s">
        <v>5337</v>
      </c>
      <c r="B321" t="s">
        <v>1546</v>
      </c>
      <c r="G321">
        <v>0</v>
      </c>
      <c r="I321">
        <v>0</v>
      </c>
    </row>
    <row r="322" spans="1:10" ht="16.5" customHeight="1">
      <c r="A322" s="158" t="s">
        <v>1547</v>
      </c>
      <c r="B322" s="158" t="s">
        <v>1548</v>
      </c>
      <c r="C322">
        <v>5</v>
      </c>
      <c r="D322">
        <v>6</v>
      </c>
      <c r="E322">
        <v>5</v>
      </c>
      <c r="F322">
        <v>8</v>
      </c>
      <c r="G322">
        <f>SUM(C322:F322)</f>
        <v>24</v>
      </c>
      <c r="H322">
        <v>37</v>
      </c>
      <c r="I322">
        <f>SUM(G322:H322)</f>
        <v>61</v>
      </c>
      <c r="J322">
        <v>7</v>
      </c>
    </row>
    <row r="323" spans="1:9" ht="16.5" customHeight="1">
      <c r="A323" s="158" t="s">
        <v>1549</v>
      </c>
      <c r="B323" s="158" t="s">
        <v>1550</v>
      </c>
      <c r="G323">
        <f>SUM(C323:F323)</f>
        <v>0</v>
      </c>
      <c r="I323">
        <f>SUM(G323:H323)</f>
        <v>0</v>
      </c>
    </row>
    <row r="324" spans="1:10" ht="16.5" customHeight="1">
      <c r="A324" s="158" t="s">
        <v>1551</v>
      </c>
      <c r="B324" s="158" t="s">
        <v>1552</v>
      </c>
      <c r="C324">
        <v>5</v>
      </c>
      <c r="D324">
        <v>5</v>
      </c>
      <c r="E324">
        <v>10</v>
      </c>
      <c r="F324">
        <v>13</v>
      </c>
      <c r="G324">
        <f>SUM(C324:F324)</f>
        <v>33</v>
      </c>
      <c r="H324">
        <v>34</v>
      </c>
      <c r="I324">
        <f>SUM(G324:H324)</f>
        <v>67</v>
      </c>
      <c r="J324">
        <v>7</v>
      </c>
    </row>
    <row r="325" spans="1:9" ht="16.5" customHeight="1">
      <c r="A325" t="s">
        <v>5349</v>
      </c>
      <c r="B325" t="s">
        <v>5350</v>
      </c>
      <c r="C325">
        <v>0</v>
      </c>
      <c r="D325">
        <v>1</v>
      </c>
      <c r="G325">
        <v>1</v>
      </c>
      <c r="I325">
        <v>1</v>
      </c>
    </row>
    <row r="326" spans="1:9" ht="16.5" customHeight="1">
      <c r="A326" s="158" t="s">
        <v>1553</v>
      </c>
      <c r="B326" s="158" t="s">
        <v>1554</v>
      </c>
      <c r="C326">
        <v>5</v>
      </c>
      <c r="D326">
        <v>5</v>
      </c>
      <c r="E326">
        <v>10</v>
      </c>
      <c r="F326">
        <v>4</v>
      </c>
      <c r="G326">
        <f aca="true" t="shared" si="22" ref="G326:G337">SUM(C326:F326)</f>
        <v>24</v>
      </c>
      <c r="I326">
        <f aca="true" t="shared" si="23" ref="I326:I337">SUM(G326:H326)</f>
        <v>24</v>
      </c>
    </row>
    <row r="327" spans="1:10" ht="16.5" customHeight="1">
      <c r="A327" s="158" t="s">
        <v>1555</v>
      </c>
      <c r="B327" s="158" t="s">
        <v>1556</v>
      </c>
      <c r="C327">
        <v>5</v>
      </c>
      <c r="D327">
        <v>10</v>
      </c>
      <c r="E327">
        <v>5</v>
      </c>
      <c r="F327">
        <v>14</v>
      </c>
      <c r="G327">
        <f t="shared" si="22"/>
        <v>34</v>
      </c>
      <c r="H327">
        <v>38</v>
      </c>
      <c r="I327">
        <f t="shared" si="23"/>
        <v>72</v>
      </c>
      <c r="J327">
        <v>8</v>
      </c>
    </row>
    <row r="328" spans="1:9" ht="16.5" customHeight="1">
      <c r="A328" s="158" t="s">
        <v>1557</v>
      </c>
      <c r="B328" s="158" t="s">
        <v>1558</v>
      </c>
      <c r="C328">
        <v>5</v>
      </c>
      <c r="D328">
        <v>8</v>
      </c>
      <c r="E328">
        <v>10</v>
      </c>
      <c r="G328">
        <f t="shared" si="22"/>
        <v>23</v>
      </c>
      <c r="I328">
        <f t="shared" si="23"/>
        <v>23</v>
      </c>
    </row>
    <row r="329" spans="1:9" ht="16.5" customHeight="1">
      <c r="A329" s="158" t="s">
        <v>1559</v>
      </c>
      <c r="B329" s="158" t="s">
        <v>1560</v>
      </c>
      <c r="C329">
        <v>5</v>
      </c>
      <c r="D329">
        <v>5</v>
      </c>
      <c r="G329">
        <f t="shared" si="22"/>
        <v>10</v>
      </c>
      <c r="I329">
        <f t="shared" si="23"/>
        <v>10</v>
      </c>
    </row>
    <row r="330" spans="1:10" ht="16.5" customHeight="1">
      <c r="A330" s="158" t="s">
        <v>1561</v>
      </c>
      <c r="B330" s="158" t="s">
        <v>1562</v>
      </c>
      <c r="C330">
        <v>5</v>
      </c>
      <c r="D330">
        <v>10</v>
      </c>
      <c r="E330">
        <v>10</v>
      </c>
      <c r="G330">
        <f t="shared" si="22"/>
        <v>25</v>
      </c>
      <c r="H330">
        <v>32</v>
      </c>
      <c r="I330">
        <f t="shared" si="23"/>
        <v>57</v>
      </c>
      <c r="J330">
        <v>6</v>
      </c>
    </row>
    <row r="331" spans="1:10" ht="16.5" customHeight="1">
      <c r="A331" s="158" t="s">
        <v>1563</v>
      </c>
      <c r="B331" s="158" t="s">
        <v>1564</v>
      </c>
      <c r="C331">
        <v>5</v>
      </c>
      <c r="D331">
        <v>10</v>
      </c>
      <c r="E331">
        <v>10</v>
      </c>
      <c r="F331">
        <v>19</v>
      </c>
      <c r="G331">
        <f t="shared" si="22"/>
        <v>44</v>
      </c>
      <c r="H331">
        <v>38</v>
      </c>
      <c r="I331">
        <f t="shared" si="23"/>
        <v>82</v>
      </c>
      <c r="J331">
        <v>9</v>
      </c>
    </row>
    <row r="332" spans="1:10" ht="16.5" customHeight="1">
      <c r="A332" s="158" t="s">
        <v>1565</v>
      </c>
      <c r="B332" s="158" t="s">
        <v>1566</v>
      </c>
      <c r="C332">
        <v>5</v>
      </c>
      <c r="D332">
        <v>10</v>
      </c>
      <c r="E332">
        <v>5</v>
      </c>
      <c r="F332">
        <v>16</v>
      </c>
      <c r="G332">
        <f t="shared" si="22"/>
        <v>36</v>
      </c>
      <c r="H332">
        <v>40</v>
      </c>
      <c r="I332">
        <f t="shared" si="23"/>
        <v>76</v>
      </c>
      <c r="J332">
        <v>8</v>
      </c>
    </row>
    <row r="333" spans="1:9" ht="16.5" customHeight="1">
      <c r="A333" s="158" t="s">
        <v>1567</v>
      </c>
      <c r="B333" s="158" t="s">
        <v>1568</v>
      </c>
      <c r="C333">
        <v>5</v>
      </c>
      <c r="D333">
        <v>10</v>
      </c>
      <c r="E333">
        <v>8</v>
      </c>
      <c r="G333">
        <f t="shared" si="22"/>
        <v>23</v>
      </c>
      <c r="I333">
        <f t="shared" si="23"/>
        <v>23</v>
      </c>
    </row>
    <row r="334" spans="1:10" ht="16.5" customHeight="1">
      <c r="A334" s="158" t="s">
        <v>1569</v>
      </c>
      <c r="B334" s="158" t="s">
        <v>1570</v>
      </c>
      <c r="C334">
        <v>5</v>
      </c>
      <c r="D334">
        <v>10</v>
      </c>
      <c r="E334">
        <v>5</v>
      </c>
      <c r="F334">
        <v>11</v>
      </c>
      <c r="G334">
        <f t="shared" si="22"/>
        <v>31</v>
      </c>
      <c r="H334">
        <v>34</v>
      </c>
      <c r="I334">
        <f t="shared" si="23"/>
        <v>65</v>
      </c>
      <c r="J334">
        <v>7</v>
      </c>
    </row>
    <row r="335" spans="1:10" ht="16.5" customHeight="1">
      <c r="A335" s="158" t="s">
        <v>1571</v>
      </c>
      <c r="B335" s="158" t="s">
        <v>1572</v>
      </c>
      <c r="C335">
        <v>5</v>
      </c>
      <c r="D335">
        <v>10</v>
      </c>
      <c r="E335">
        <v>10</v>
      </c>
      <c r="G335">
        <f t="shared" si="22"/>
        <v>25</v>
      </c>
      <c r="H335">
        <v>29</v>
      </c>
      <c r="I335">
        <f t="shared" si="23"/>
        <v>54</v>
      </c>
      <c r="J335">
        <v>6</v>
      </c>
    </row>
    <row r="336" spans="1:9" ht="16.5" customHeight="1">
      <c r="A336" s="158" t="s">
        <v>1573</v>
      </c>
      <c r="B336" s="158" t="s">
        <v>1574</v>
      </c>
      <c r="C336">
        <v>5</v>
      </c>
      <c r="D336">
        <v>3</v>
      </c>
      <c r="E336">
        <v>5</v>
      </c>
      <c r="F336">
        <v>10</v>
      </c>
      <c r="G336">
        <f t="shared" si="22"/>
        <v>23</v>
      </c>
      <c r="I336">
        <f t="shared" si="23"/>
        <v>23</v>
      </c>
    </row>
    <row r="337" spans="1:10" ht="16.5" customHeight="1">
      <c r="A337" s="158" t="s">
        <v>1575</v>
      </c>
      <c r="B337" s="158" t="s">
        <v>1576</v>
      </c>
      <c r="C337">
        <v>5</v>
      </c>
      <c r="D337">
        <v>5</v>
      </c>
      <c r="E337">
        <v>5</v>
      </c>
      <c r="F337">
        <v>16</v>
      </c>
      <c r="G337">
        <f t="shared" si="22"/>
        <v>31</v>
      </c>
      <c r="H337">
        <v>35</v>
      </c>
      <c r="I337">
        <f t="shared" si="23"/>
        <v>66</v>
      </c>
      <c r="J337">
        <v>7</v>
      </c>
    </row>
    <row r="338" spans="1:9" ht="16.5" customHeight="1">
      <c r="A338" t="s">
        <v>1577</v>
      </c>
      <c r="B338" t="s">
        <v>1578</v>
      </c>
      <c r="G338">
        <v>0</v>
      </c>
      <c r="I338">
        <v>0</v>
      </c>
    </row>
    <row r="339" spans="1:10" ht="16.5" customHeight="1">
      <c r="A339" s="158" t="s">
        <v>1579</v>
      </c>
      <c r="B339" s="158" t="s">
        <v>1580</v>
      </c>
      <c r="C339">
        <v>5</v>
      </c>
      <c r="D339">
        <v>10</v>
      </c>
      <c r="E339">
        <v>10</v>
      </c>
      <c r="F339">
        <v>19</v>
      </c>
      <c r="G339">
        <f aca="true" t="shared" si="24" ref="G339:G355">SUM(C339:F339)</f>
        <v>44</v>
      </c>
      <c r="H339">
        <v>47</v>
      </c>
      <c r="I339">
        <f aca="true" t="shared" si="25" ref="I339:I355">SUM(G339:H339)</f>
        <v>91</v>
      </c>
      <c r="J339">
        <v>10</v>
      </c>
    </row>
    <row r="340" spans="1:9" ht="16.5" customHeight="1">
      <c r="A340" s="158" t="s">
        <v>1581</v>
      </c>
      <c r="B340" s="158" t="s">
        <v>1582</v>
      </c>
      <c r="C340">
        <v>5</v>
      </c>
      <c r="D340">
        <v>7</v>
      </c>
      <c r="E340">
        <v>5</v>
      </c>
      <c r="F340">
        <v>6</v>
      </c>
      <c r="G340">
        <f t="shared" si="24"/>
        <v>23</v>
      </c>
      <c r="I340">
        <f t="shared" si="25"/>
        <v>23</v>
      </c>
    </row>
    <row r="341" spans="1:10" ht="16.5" customHeight="1">
      <c r="A341" s="158" t="s">
        <v>1583</v>
      </c>
      <c r="B341" s="158" t="s">
        <v>1584</v>
      </c>
      <c r="C341">
        <v>5</v>
      </c>
      <c r="D341">
        <v>10</v>
      </c>
      <c r="E341">
        <v>10</v>
      </c>
      <c r="F341">
        <v>7</v>
      </c>
      <c r="G341">
        <f t="shared" si="24"/>
        <v>32</v>
      </c>
      <c r="H341">
        <v>29</v>
      </c>
      <c r="I341">
        <f t="shared" si="25"/>
        <v>61</v>
      </c>
      <c r="J341">
        <v>7</v>
      </c>
    </row>
    <row r="342" spans="1:10" ht="16.5" customHeight="1">
      <c r="A342" s="158" t="s">
        <v>1585</v>
      </c>
      <c r="B342" s="158" t="s">
        <v>1586</v>
      </c>
      <c r="C342">
        <v>5</v>
      </c>
      <c r="D342">
        <v>7</v>
      </c>
      <c r="E342">
        <v>5</v>
      </c>
      <c r="F342">
        <v>13</v>
      </c>
      <c r="G342">
        <f t="shared" si="24"/>
        <v>30</v>
      </c>
      <c r="H342">
        <v>31</v>
      </c>
      <c r="I342">
        <f t="shared" si="25"/>
        <v>61</v>
      </c>
      <c r="J342">
        <v>7</v>
      </c>
    </row>
    <row r="343" spans="1:11" ht="16.5" customHeight="1">
      <c r="A343" s="158" t="s">
        <v>1587</v>
      </c>
      <c r="B343" s="158" t="s">
        <v>1588</v>
      </c>
      <c r="C343">
        <v>5</v>
      </c>
      <c r="D343">
        <v>10</v>
      </c>
      <c r="E343">
        <v>7</v>
      </c>
      <c r="F343">
        <v>1</v>
      </c>
      <c r="G343">
        <f t="shared" si="24"/>
        <v>23</v>
      </c>
      <c r="H343">
        <v>32</v>
      </c>
      <c r="I343">
        <f t="shared" si="25"/>
        <v>55</v>
      </c>
      <c r="J343">
        <v>6</v>
      </c>
      <c r="K343" t="s">
        <v>2309</v>
      </c>
    </row>
    <row r="344" spans="1:10" ht="16.5" customHeight="1">
      <c r="A344" s="158" t="s">
        <v>1589</v>
      </c>
      <c r="B344" s="158" t="s">
        <v>1590</v>
      </c>
      <c r="C344">
        <v>5</v>
      </c>
      <c r="D344">
        <v>7</v>
      </c>
      <c r="E344">
        <v>5</v>
      </c>
      <c r="F344">
        <v>9</v>
      </c>
      <c r="G344">
        <f t="shared" si="24"/>
        <v>26</v>
      </c>
      <c r="H344">
        <v>28</v>
      </c>
      <c r="I344">
        <f t="shared" si="25"/>
        <v>54</v>
      </c>
      <c r="J344">
        <v>6</v>
      </c>
    </row>
    <row r="345" spans="1:9" ht="16.5" customHeight="1">
      <c r="A345" s="158" t="s">
        <v>1591</v>
      </c>
      <c r="B345" s="158" t="s">
        <v>1592</v>
      </c>
      <c r="C345">
        <v>0</v>
      </c>
      <c r="G345">
        <f t="shared" si="24"/>
        <v>0</v>
      </c>
      <c r="I345">
        <f t="shared" si="25"/>
        <v>0</v>
      </c>
    </row>
    <row r="346" spans="1:11" ht="16.5" customHeight="1">
      <c r="A346" s="158" t="s">
        <v>1593</v>
      </c>
      <c r="B346" s="158" t="s">
        <v>1594</v>
      </c>
      <c r="C346">
        <v>5</v>
      </c>
      <c r="D346">
        <v>10</v>
      </c>
      <c r="E346">
        <v>5</v>
      </c>
      <c r="F346">
        <v>7</v>
      </c>
      <c r="G346">
        <f t="shared" si="24"/>
        <v>27</v>
      </c>
      <c r="H346">
        <v>31</v>
      </c>
      <c r="I346">
        <f t="shared" si="25"/>
        <v>58</v>
      </c>
      <c r="J346">
        <v>6</v>
      </c>
      <c r="K346" t="s">
        <v>2299</v>
      </c>
    </row>
    <row r="347" spans="1:10" ht="16.5" customHeight="1">
      <c r="A347" s="158" t="s">
        <v>1595</v>
      </c>
      <c r="B347" s="158" t="s">
        <v>1596</v>
      </c>
      <c r="C347">
        <v>5</v>
      </c>
      <c r="D347">
        <v>10</v>
      </c>
      <c r="E347">
        <v>10</v>
      </c>
      <c r="F347">
        <v>15</v>
      </c>
      <c r="G347">
        <f t="shared" si="24"/>
        <v>40</v>
      </c>
      <c r="H347">
        <v>31</v>
      </c>
      <c r="I347">
        <f t="shared" si="25"/>
        <v>71</v>
      </c>
      <c r="J347">
        <v>8</v>
      </c>
    </row>
    <row r="348" spans="1:9" ht="16.5" customHeight="1">
      <c r="A348" s="158" t="s">
        <v>1597</v>
      </c>
      <c r="B348" s="158" t="s">
        <v>1598</v>
      </c>
      <c r="C348">
        <v>5</v>
      </c>
      <c r="D348">
        <v>7</v>
      </c>
      <c r="F348">
        <v>16</v>
      </c>
      <c r="G348">
        <f t="shared" si="24"/>
        <v>28</v>
      </c>
      <c r="I348">
        <f t="shared" si="25"/>
        <v>28</v>
      </c>
    </row>
    <row r="349" spans="1:10" ht="16.5" customHeight="1">
      <c r="A349" s="158" t="s">
        <v>1599</v>
      </c>
      <c r="B349" s="158" t="s">
        <v>1600</v>
      </c>
      <c r="C349">
        <v>5</v>
      </c>
      <c r="D349">
        <v>7</v>
      </c>
      <c r="E349">
        <v>10</v>
      </c>
      <c r="F349">
        <v>14</v>
      </c>
      <c r="G349">
        <f t="shared" si="24"/>
        <v>36</v>
      </c>
      <c r="H349">
        <v>42</v>
      </c>
      <c r="I349">
        <f t="shared" si="25"/>
        <v>78</v>
      </c>
      <c r="J349">
        <v>8</v>
      </c>
    </row>
    <row r="350" spans="1:10" ht="16.5" customHeight="1">
      <c r="A350" s="158" t="s">
        <v>1601</v>
      </c>
      <c r="B350" s="158" t="s">
        <v>1602</v>
      </c>
      <c r="C350">
        <v>5</v>
      </c>
      <c r="D350">
        <v>10</v>
      </c>
      <c r="E350">
        <v>10</v>
      </c>
      <c r="F350">
        <v>13</v>
      </c>
      <c r="G350">
        <f t="shared" si="24"/>
        <v>38</v>
      </c>
      <c r="H350">
        <v>28</v>
      </c>
      <c r="I350">
        <f t="shared" si="25"/>
        <v>66</v>
      </c>
      <c r="J350">
        <v>7</v>
      </c>
    </row>
    <row r="351" spans="1:9" ht="16.5" customHeight="1">
      <c r="A351" s="158" t="s">
        <v>1603</v>
      </c>
      <c r="B351" s="158" t="s">
        <v>1604</v>
      </c>
      <c r="G351">
        <f t="shared" si="24"/>
        <v>0</v>
      </c>
      <c r="I351">
        <f t="shared" si="25"/>
        <v>0</v>
      </c>
    </row>
    <row r="352" spans="1:9" ht="16.5" customHeight="1">
      <c r="A352" s="158" t="s">
        <v>1605</v>
      </c>
      <c r="B352" s="158" t="s">
        <v>1606</v>
      </c>
      <c r="C352">
        <v>5</v>
      </c>
      <c r="D352">
        <v>10</v>
      </c>
      <c r="E352">
        <v>10</v>
      </c>
      <c r="F352">
        <v>12</v>
      </c>
      <c r="G352">
        <f t="shared" si="24"/>
        <v>37</v>
      </c>
      <c r="I352">
        <f t="shared" si="25"/>
        <v>37</v>
      </c>
    </row>
    <row r="353" spans="1:9" ht="16.5" customHeight="1">
      <c r="A353" s="158" t="s">
        <v>1607</v>
      </c>
      <c r="B353" s="158" t="s">
        <v>1608</v>
      </c>
      <c r="C353">
        <v>5</v>
      </c>
      <c r="D353">
        <v>0</v>
      </c>
      <c r="E353">
        <v>10</v>
      </c>
      <c r="F353">
        <v>9</v>
      </c>
      <c r="G353">
        <f t="shared" si="24"/>
        <v>24</v>
      </c>
      <c r="I353">
        <f t="shared" si="25"/>
        <v>24</v>
      </c>
    </row>
    <row r="354" spans="1:9" ht="16.5" customHeight="1">
      <c r="A354" s="158" t="s">
        <v>1609</v>
      </c>
      <c r="B354" s="158" t="s">
        <v>1610</v>
      </c>
      <c r="G354">
        <f t="shared" si="24"/>
        <v>0</v>
      </c>
      <c r="I354">
        <f t="shared" si="25"/>
        <v>0</v>
      </c>
    </row>
    <row r="355" spans="1:11" ht="16.5" customHeight="1">
      <c r="A355" s="158" t="s">
        <v>1611</v>
      </c>
      <c r="B355" s="158" t="s">
        <v>1612</v>
      </c>
      <c r="E355">
        <v>10</v>
      </c>
      <c r="F355">
        <v>15</v>
      </c>
      <c r="G355">
        <f t="shared" si="24"/>
        <v>25</v>
      </c>
      <c r="H355">
        <v>36</v>
      </c>
      <c r="I355">
        <f t="shared" si="25"/>
        <v>61</v>
      </c>
      <c r="J355">
        <v>7</v>
      </c>
      <c r="K355" t="s">
        <v>1613</v>
      </c>
    </row>
    <row r="356" spans="1:9" ht="16.5" customHeight="1">
      <c r="A356" t="s">
        <v>1614</v>
      </c>
      <c r="B356" t="s">
        <v>1615</v>
      </c>
      <c r="G356">
        <v>0</v>
      </c>
      <c r="I356">
        <v>0</v>
      </c>
    </row>
    <row r="357" spans="1:11" ht="16.5" customHeight="1">
      <c r="A357" s="158" t="s">
        <v>1616</v>
      </c>
      <c r="B357" s="158" t="s">
        <v>1617</v>
      </c>
      <c r="C357">
        <v>5</v>
      </c>
      <c r="D357">
        <v>10</v>
      </c>
      <c r="E357">
        <v>10</v>
      </c>
      <c r="F357">
        <v>10</v>
      </c>
      <c r="G357">
        <f>SUM(C357:F357)</f>
        <v>35</v>
      </c>
      <c r="H357">
        <v>28</v>
      </c>
      <c r="I357">
        <f>SUM(G357:H357)</f>
        <v>63</v>
      </c>
      <c r="J357">
        <v>7</v>
      </c>
      <c r="K357" t="s">
        <v>2299</v>
      </c>
    </row>
    <row r="358" spans="1:9" ht="16.5" customHeight="1">
      <c r="A358" s="158" t="s">
        <v>1618</v>
      </c>
      <c r="B358" s="158" t="s">
        <v>1619</v>
      </c>
      <c r="C358">
        <v>0</v>
      </c>
      <c r="G358">
        <f>SUM(C358:F358)</f>
        <v>0</v>
      </c>
      <c r="I358">
        <f>SUM(G358:H358)</f>
        <v>0</v>
      </c>
    </row>
    <row r="359" spans="1:9" ht="16.5" customHeight="1">
      <c r="A359" t="s">
        <v>5421</v>
      </c>
      <c r="B359" t="s">
        <v>1620</v>
      </c>
      <c r="G359">
        <v>0</v>
      </c>
      <c r="I359">
        <v>0</v>
      </c>
    </row>
    <row r="360" spans="1:10" ht="16.5" customHeight="1">
      <c r="A360" s="158" t="s">
        <v>1621</v>
      </c>
      <c r="B360" s="158" t="s">
        <v>1622</v>
      </c>
      <c r="C360">
        <v>5</v>
      </c>
      <c r="D360">
        <v>10</v>
      </c>
      <c r="E360">
        <v>10</v>
      </c>
      <c r="F360">
        <v>16</v>
      </c>
      <c r="G360">
        <f>SUM(C360:F360)</f>
        <v>41</v>
      </c>
      <c r="H360">
        <v>50</v>
      </c>
      <c r="I360">
        <f>SUM(G360:H360)</f>
        <v>91</v>
      </c>
      <c r="J360">
        <v>10</v>
      </c>
    </row>
    <row r="361" spans="1:9" ht="16.5" customHeight="1">
      <c r="A361" s="158" t="s">
        <v>1623</v>
      </c>
      <c r="B361" s="158" t="s">
        <v>1624</v>
      </c>
      <c r="C361">
        <v>5</v>
      </c>
      <c r="D361">
        <v>10</v>
      </c>
      <c r="E361">
        <v>10</v>
      </c>
      <c r="F361">
        <v>8</v>
      </c>
      <c r="G361">
        <f>SUM(C361:F361)</f>
        <v>33</v>
      </c>
      <c r="I361">
        <f>SUM(G361:H361)</f>
        <v>33</v>
      </c>
    </row>
    <row r="362" spans="1:9" ht="16.5" customHeight="1">
      <c r="A362" s="158" t="s">
        <v>1625</v>
      </c>
      <c r="B362" s="158" t="s">
        <v>1626</v>
      </c>
      <c r="C362">
        <v>5</v>
      </c>
      <c r="D362">
        <v>4</v>
      </c>
      <c r="E362">
        <v>10</v>
      </c>
      <c r="F362">
        <v>7</v>
      </c>
      <c r="G362">
        <f>SUM(C362:F362)</f>
        <v>26</v>
      </c>
      <c r="I362">
        <f>SUM(G362:H362)</f>
        <v>26</v>
      </c>
    </row>
    <row r="363" spans="1:9" ht="16.5" customHeight="1">
      <c r="A363" s="158" t="s">
        <v>1627</v>
      </c>
      <c r="B363" s="158" t="s">
        <v>1628</v>
      </c>
      <c r="G363">
        <f>SUM(C363:F363)</f>
        <v>0</v>
      </c>
      <c r="I363">
        <f>SUM(G363:H363)</f>
        <v>0</v>
      </c>
    </row>
    <row r="364" spans="1:9" ht="16.5" customHeight="1">
      <c r="A364" s="158" t="s">
        <v>1629</v>
      </c>
      <c r="B364" s="158" t="s">
        <v>1630</v>
      </c>
      <c r="C364">
        <v>5</v>
      </c>
      <c r="D364">
        <v>7</v>
      </c>
      <c r="E364">
        <v>5</v>
      </c>
      <c r="F364">
        <v>6</v>
      </c>
      <c r="G364">
        <f>SUM(C364:F364)</f>
        <v>23</v>
      </c>
      <c r="I364">
        <f>SUM(G364:H364)</f>
        <v>23</v>
      </c>
    </row>
    <row r="365" spans="1:9" ht="16.5" customHeight="1">
      <c r="A365" t="s">
        <v>1631</v>
      </c>
      <c r="B365" t="s">
        <v>1632</v>
      </c>
      <c r="G365">
        <v>0</v>
      </c>
      <c r="I365">
        <v>0</v>
      </c>
    </row>
    <row r="366" spans="1:9" ht="16.5" customHeight="1">
      <c r="A366" t="s">
        <v>5449</v>
      </c>
      <c r="B366" t="s">
        <v>5450</v>
      </c>
      <c r="G366">
        <v>0</v>
      </c>
      <c r="I366">
        <v>0</v>
      </c>
    </row>
    <row r="367" spans="1:9" ht="16.5" customHeight="1">
      <c r="A367" s="158" t="s">
        <v>1633</v>
      </c>
      <c r="B367" s="158" t="s">
        <v>1634</v>
      </c>
      <c r="C367">
        <v>5</v>
      </c>
      <c r="D367">
        <v>5</v>
      </c>
      <c r="E367">
        <v>5</v>
      </c>
      <c r="G367">
        <f aca="true" t="shared" si="26" ref="G367:G378">SUM(C367:F367)</f>
        <v>15</v>
      </c>
      <c r="I367">
        <f aca="true" t="shared" si="27" ref="I367:I377">SUM(G367:H367)</f>
        <v>15</v>
      </c>
    </row>
    <row r="368" spans="1:10" ht="16.5" customHeight="1">
      <c r="A368" s="158" t="s">
        <v>1635</v>
      </c>
      <c r="B368" s="158" t="s">
        <v>1636</v>
      </c>
      <c r="C368">
        <v>5</v>
      </c>
      <c r="D368">
        <v>1</v>
      </c>
      <c r="E368">
        <v>10</v>
      </c>
      <c r="F368">
        <v>12</v>
      </c>
      <c r="G368">
        <f t="shared" si="26"/>
        <v>28</v>
      </c>
      <c r="H368">
        <v>31</v>
      </c>
      <c r="I368">
        <f t="shared" si="27"/>
        <v>59</v>
      </c>
      <c r="J368">
        <v>6</v>
      </c>
    </row>
    <row r="369" spans="1:9" ht="16.5" customHeight="1">
      <c r="A369" s="158" t="s">
        <v>1637</v>
      </c>
      <c r="B369" s="158" t="s">
        <v>1638</v>
      </c>
      <c r="C369">
        <v>5</v>
      </c>
      <c r="D369">
        <v>5</v>
      </c>
      <c r="E369">
        <v>5</v>
      </c>
      <c r="F369">
        <v>4</v>
      </c>
      <c r="G369">
        <f t="shared" si="26"/>
        <v>19</v>
      </c>
      <c r="I369">
        <f t="shared" si="27"/>
        <v>19</v>
      </c>
    </row>
    <row r="370" spans="1:10" ht="16.5" customHeight="1">
      <c r="A370" s="158" t="s">
        <v>1639</v>
      </c>
      <c r="B370" s="158" t="s">
        <v>1640</v>
      </c>
      <c r="C370">
        <v>5</v>
      </c>
      <c r="D370">
        <v>10</v>
      </c>
      <c r="E370">
        <v>5</v>
      </c>
      <c r="F370">
        <v>9</v>
      </c>
      <c r="G370">
        <f t="shared" si="26"/>
        <v>29</v>
      </c>
      <c r="H370">
        <v>37</v>
      </c>
      <c r="I370">
        <f t="shared" si="27"/>
        <v>66</v>
      </c>
      <c r="J370">
        <v>7</v>
      </c>
    </row>
    <row r="371" spans="1:10" ht="16.5" customHeight="1">
      <c r="A371" s="158" t="s">
        <v>1641</v>
      </c>
      <c r="B371" s="158" t="s">
        <v>1642</v>
      </c>
      <c r="C371">
        <v>5</v>
      </c>
      <c r="D371">
        <v>8</v>
      </c>
      <c r="E371">
        <v>10</v>
      </c>
      <c r="F371">
        <v>14</v>
      </c>
      <c r="G371">
        <f t="shared" si="26"/>
        <v>37</v>
      </c>
      <c r="H371">
        <v>29</v>
      </c>
      <c r="I371">
        <f t="shared" si="27"/>
        <v>66</v>
      </c>
      <c r="J371">
        <v>7</v>
      </c>
    </row>
    <row r="372" spans="1:9" ht="16.5" customHeight="1">
      <c r="A372" s="158" t="s">
        <v>1643</v>
      </c>
      <c r="B372" s="158" t="s">
        <v>1644</v>
      </c>
      <c r="C372">
        <v>5</v>
      </c>
      <c r="D372">
        <v>8</v>
      </c>
      <c r="E372">
        <v>10</v>
      </c>
      <c r="G372">
        <f t="shared" si="26"/>
        <v>23</v>
      </c>
      <c r="I372">
        <f t="shared" si="27"/>
        <v>23</v>
      </c>
    </row>
    <row r="373" spans="1:9" ht="16.5" customHeight="1">
      <c r="A373" s="158" t="s">
        <v>1645</v>
      </c>
      <c r="B373" s="158" t="s">
        <v>1646</v>
      </c>
      <c r="C373">
        <v>5</v>
      </c>
      <c r="D373">
        <v>5</v>
      </c>
      <c r="E373">
        <v>5</v>
      </c>
      <c r="F373">
        <v>11</v>
      </c>
      <c r="G373">
        <f t="shared" si="26"/>
        <v>26</v>
      </c>
      <c r="I373">
        <f t="shared" si="27"/>
        <v>26</v>
      </c>
    </row>
    <row r="374" spans="1:10" ht="16.5" customHeight="1">
      <c r="A374" s="158" t="s">
        <v>1647</v>
      </c>
      <c r="B374" s="158" t="s">
        <v>1648</v>
      </c>
      <c r="C374">
        <v>5</v>
      </c>
      <c r="D374" s="184"/>
      <c r="E374">
        <v>10</v>
      </c>
      <c r="F374">
        <v>9</v>
      </c>
      <c r="G374">
        <f t="shared" si="26"/>
        <v>24</v>
      </c>
      <c r="H374">
        <v>37</v>
      </c>
      <c r="I374">
        <f t="shared" si="27"/>
        <v>61</v>
      </c>
      <c r="J374">
        <v>7</v>
      </c>
    </row>
    <row r="375" spans="1:9" ht="16.5" customHeight="1">
      <c r="A375" s="158" t="s">
        <v>1649</v>
      </c>
      <c r="B375" s="158" t="s">
        <v>1650</v>
      </c>
      <c r="G375">
        <f t="shared" si="26"/>
        <v>0</v>
      </c>
      <c r="I375">
        <f t="shared" si="27"/>
        <v>0</v>
      </c>
    </row>
    <row r="376" spans="1:10" ht="16.5" customHeight="1">
      <c r="A376" s="158" t="s">
        <v>1651</v>
      </c>
      <c r="B376" s="158" t="s">
        <v>1652</v>
      </c>
      <c r="C376">
        <v>5</v>
      </c>
      <c r="D376">
        <v>10</v>
      </c>
      <c r="E376">
        <v>5</v>
      </c>
      <c r="F376">
        <v>13</v>
      </c>
      <c r="G376">
        <f t="shared" si="26"/>
        <v>33</v>
      </c>
      <c r="H376">
        <v>33</v>
      </c>
      <c r="I376">
        <f t="shared" si="27"/>
        <v>66</v>
      </c>
      <c r="J376">
        <v>7</v>
      </c>
    </row>
    <row r="377" spans="1:10" ht="16.5" customHeight="1">
      <c r="A377" s="158" t="s">
        <v>1653</v>
      </c>
      <c r="B377" s="158" t="s">
        <v>1654</v>
      </c>
      <c r="C377">
        <v>5</v>
      </c>
      <c r="D377">
        <v>10</v>
      </c>
      <c r="E377">
        <v>10</v>
      </c>
      <c r="F377">
        <v>19</v>
      </c>
      <c r="G377">
        <f t="shared" si="26"/>
        <v>44</v>
      </c>
      <c r="H377">
        <v>45</v>
      </c>
      <c r="I377">
        <f t="shared" si="27"/>
        <v>89</v>
      </c>
      <c r="J377">
        <v>9</v>
      </c>
    </row>
    <row r="378" spans="1:10" ht="16.5" customHeight="1">
      <c r="A378" s="158" t="s">
        <v>1655</v>
      </c>
      <c r="B378" s="158" t="s">
        <v>1656</v>
      </c>
      <c r="C378">
        <v>5</v>
      </c>
      <c r="D378">
        <v>8</v>
      </c>
      <c r="E378">
        <v>5</v>
      </c>
      <c r="F378">
        <v>18</v>
      </c>
      <c r="G378">
        <f t="shared" si="26"/>
        <v>36</v>
      </c>
      <c r="H378">
        <v>36</v>
      </c>
      <c r="I378">
        <v>72</v>
      </c>
      <c r="J378">
        <v>8</v>
      </c>
    </row>
    <row r="379" spans="1:9" ht="16.5" customHeight="1">
      <c r="A379" t="s">
        <v>2592</v>
      </c>
      <c r="B379" t="s">
        <v>1657</v>
      </c>
      <c r="G379">
        <v>0</v>
      </c>
      <c r="I379">
        <v>0</v>
      </c>
    </row>
    <row r="380" spans="1:9" ht="16.5" customHeight="1">
      <c r="A380" t="s">
        <v>2598</v>
      </c>
      <c r="B380" t="s">
        <v>1658</v>
      </c>
      <c r="G380">
        <v>0</v>
      </c>
      <c r="I380">
        <v>0</v>
      </c>
    </row>
    <row r="381" spans="1:11" s="197" customFormat="1" ht="15">
      <c r="A381" s="195" t="s">
        <v>1445</v>
      </c>
      <c r="B381" s="195" t="s">
        <v>1446</v>
      </c>
      <c r="C381" s="195">
        <v>5</v>
      </c>
      <c r="D381" s="195">
        <v>7</v>
      </c>
      <c r="E381" s="195">
        <v>10</v>
      </c>
      <c r="F381" s="195">
        <v>15</v>
      </c>
      <c r="G381" s="195">
        <v>9</v>
      </c>
      <c r="H381" s="195">
        <v>48</v>
      </c>
      <c r="I381" s="195">
        <f>SUM(G381:H381)</f>
        <v>57</v>
      </c>
      <c r="J381" s="195"/>
      <c r="K381" s="196" t="s">
        <v>1437</v>
      </c>
    </row>
    <row r="382" spans="1:9" ht="16.5" customHeight="1">
      <c r="A382" t="s">
        <v>2600</v>
      </c>
      <c r="B382" t="s">
        <v>1659</v>
      </c>
      <c r="G382">
        <v>0</v>
      </c>
      <c r="I382">
        <v>0</v>
      </c>
    </row>
    <row r="383" spans="1:9" ht="16.5" customHeight="1">
      <c r="A383" t="s">
        <v>1660</v>
      </c>
      <c r="B383" t="s">
        <v>1661</v>
      </c>
      <c r="G383">
        <v>0</v>
      </c>
      <c r="I383">
        <v>0</v>
      </c>
    </row>
    <row r="384" spans="1:10" ht="16.5" customHeight="1">
      <c r="A384" t="s">
        <v>1662</v>
      </c>
      <c r="B384" t="s">
        <v>1663</v>
      </c>
      <c r="C384">
        <v>5</v>
      </c>
      <c r="D384">
        <v>7</v>
      </c>
      <c r="E384">
        <v>10</v>
      </c>
      <c r="F384">
        <v>17</v>
      </c>
      <c r="G384">
        <v>39</v>
      </c>
      <c r="H384">
        <v>33</v>
      </c>
      <c r="I384">
        <v>72</v>
      </c>
      <c r="J384">
        <v>8</v>
      </c>
    </row>
    <row r="385" spans="1:9" ht="16.5" customHeight="1">
      <c r="A385" t="s">
        <v>1664</v>
      </c>
      <c r="B385" t="s">
        <v>3687</v>
      </c>
      <c r="G385">
        <v>0</v>
      </c>
      <c r="I385">
        <v>0</v>
      </c>
    </row>
    <row r="386" spans="1:9" ht="16.5" customHeight="1">
      <c r="A386" t="s">
        <v>1665</v>
      </c>
      <c r="B386" t="s">
        <v>1666</v>
      </c>
      <c r="G386">
        <v>0</v>
      </c>
      <c r="I386">
        <v>0</v>
      </c>
    </row>
    <row r="387" spans="1:9" ht="16.5" customHeight="1">
      <c r="A387" t="s">
        <v>1667</v>
      </c>
      <c r="B387" t="s">
        <v>1668</v>
      </c>
      <c r="G387">
        <v>0</v>
      </c>
      <c r="I387">
        <v>0</v>
      </c>
    </row>
    <row r="388" spans="1:9" ht="16.5" customHeight="1">
      <c r="A388" t="s">
        <v>3737</v>
      </c>
      <c r="B388" t="s">
        <v>3738</v>
      </c>
      <c r="G388">
        <v>0</v>
      </c>
      <c r="I388">
        <v>0</v>
      </c>
    </row>
    <row r="389" spans="1:9" ht="16.5" customHeight="1">
      <c r="A389" t="s">
        <v>1669</v>
      </c>
      <c r="B389" t="s">
        <v>1670</v>
      </c>
      <c r="G389">
        <v>0</v>
      </c>
      <c r="I389">
        <v>0</v>
      </c>
    </row>
    <row r="390" spans="1:9" ht="16.5" customHeight="1">
      <c r="A390" t="s">
        <v>1671</v>
      </c>
      <c r="B390" t="s">
        <v>1672</v>
      </c>
      <c r="C390">
        <v>5</v>
      </c>
      <c r="D390">
        <v>10</v>
      </c>
      <c r="E390">
        <v>10</v>
      </c>
      <c r="F390">
        <v>7</v>
      </c>
      <c r="G390">
        <v>32</v>
      </c>
      <c r="I390">
        <v>32</v>
      </c>
    </row>
    <row r="391" spans="1:11" ht="16.5" customHeight="1">
      <c r="A391" s="158" t="s">
        <v>1673</v>
      </c>
      <c r="B391" s="158" t="s">
        <v>1674</v>
      </c>
      <c r="C391">
        <v>5</v>
      </c>
      <c r="D391">
        <v>10</v>
      </c>
      <c r="E391">
        <v>5</v>
      </c>
      <c r="F391">
        <v>5</v>
      </c>
      <c r="G391">
        <f>SUM(C391:F391)</f>
        <v>25</v>
      </c>
      <c r="H391">
        <v>28</v>
      </c>
      <c r="I391">
        <f>SUM(G391:H391)</f>
        <v>53</v>
      </c>
      <c r="J391">
        <v>6</v>
      </c>
      <c r="K391" s="174" t="s">
        <v>1675</v>
      </c>
    </row>
    <row r="392" spans="1:9" ht="16.5" customHeight="1">
      <c r="A392" t="s">
        <v>1676</v>
      </c>
      <c r="B392" t="s">
        <v>1677</v>
      </c>
      <c r="G392">
        <v>0</v>
      </c>
      <c r="I392">
        <v>0</v>
      </c>
    </row>
    <row r="393" spans="1:9" ht="16.5" customHeight="1">
      <c r="A393" t="s">
        <v>1678</v>
      </c>
      <c r="B393" t="s">
        <v>1679</v>
      </c>
      <c r="G393">
        <v>0</v>
      </c>
      <c r="I393">
        <v>0</v>
      </c>
    </row>
    <row r="394" spans="1:10" ht="16.5" customHeight="1">
      <c r="A394" s="158" t="s">
        <v>1680</v>
      </c>
      <c r="B394" s="158" t="s">
        <v>1681</v>
      </c>
      <c r="C394">
        <v>5</v>
      </c>
      <c r="D394">
        <v>8</v>
      </c>
      <c r="E394">
        <v>5</v>
      </c>
      <c r="F394">
        <v>6</v>
      </c>
      <c r="G394">
        <f>SUM(C394:F394)</f>
        <v>24</v>
      </c>
      <c r="H394">
        <v>28</v>
      </c>
      <c r="I394">
        <v>52</v>
      </c>
      <c r="J394">
        <v>6</v>
      </c>
    </row>
    <row r="395" spans="1:9" ht="16.5" customHeight="1">
      <c r="A395" t="s">
        <v>3814</v>
      </c>
      <c r="B395" t="s">
        <v>3815</v>
      </c>
      <c r="G395">
        <v>0</v>
      </c>
      <c r="I395">
        <v>0</v>
      </c>
    </row>
    <row r="396" spans="1:10" ht="16.5" customHeight="1">
      <c r="A396" t="s">
        <v>3822</v>
      </c>
      <c r="B396" t="s">
        <v>3823</v>
      </c>
      <c r="C396">
        <v>5</v>
      </c>
      <c r="D396">
        <v>10</v>
      </c>
      <c r="E396">
        <v>10</v>
      </c>
      <c r="F396">
        <v>18</v>
      </c>
      <c r="G396">
        <v>43</v>
      </c>
      <c r="H396">
        <v>44</v>
      </c>
      <c r="I396">
        <v>87</v>
      </c>
      <c r="J396">
        <v>9</v>
      </c>
    </row>
    <row r="397" spans="1:9" ht="16.5" customHeight="1">
      <c r="A397" t="s">
        <v>1682</v>
      </c>
      <c r="B397" t="s">
        <v>1683</v>
      </c>
      <c r="G397">
        <v>0</v>
      </c>
      <c r="I397">
        <v>0</v>
      </c>
    </row>
    <row r="398" spans="1:9" ht="16.5" customHeight="1">
      <c r="A398" t="s">
        <v>1684</v>
      </c>
      <c r="B398" t="s">
        <v>1685</v>
      </c>
      <c r="G398">
        <v>0</v>
      </c>
      <c r="I398">
        <v>0</v>
      </c>
    </row>
    <row r="399" spans="1:11" s="197" customFormat="1" ht="15">
      <c r="A399" s="195" t="s">
        <v>1447</v>
      </c>
      <c r="B399" s="195" t="s">
        <v>1448</v>
      </c>
      <c r="C399" s="195">
        <v>5</v>
      </c>
      <c r="D399" s="195">
        <v>9</v>
      </c>
      <c r="E399" s="195">
        <v>10</v>
      </c>
      <c r="F399" s="195">
        <v>13</v>
      </c>
      <c r="G399" s="195">
        <f>SUM(C399:F399)</f>
        <v>37</v>
      </c>
      <c r="H399" s="195"/>
      <c r="I399" s="195"/>
      <c r="J399" s="195"/>
      <c r="K399" s="196" t="s">
        <v>1437</v>
      </c>
    </row>
    <row r="400" spans="1:9" ht="16.5" customHeight="1">
      <c r="A400" t="s">
        <v>1686</v>
      </c>
      <c r="B400" t="s">
        <v>1687</v>
      </c>
      <c r="G400">
        <v>0</v>
      </c>
      <c r="I400">
        <v>0</v>
      </c>
    </row>
    <row r="401" spans="1:11" s="197" customFormat="1" ht="15">
      <c r="A401" s="195" t="s">
        <v>1438</v>
      </c>
      <c r="B401" s="195" t="s">
        <v>1439</v>
      </c>
      <c r="C401" s="195">
        <v>5</v>
      </c>
      <c r="D401" s="195">
        <v>7</v>
      </c>
      <c r="E401" s="195">
        <v>10</v>
      </c>
      <c r="F401" s="195">
        <v>8</v>
      </c>
      <c r="G401" s="195">
        <f>SUM(C401:F401)</f>
        <v>30</v>
      </c>
      <c r="H401" s="195"/>
      <c r="I401" s="195"/>
      <c r="J401" s="195"/>
      <c r="K401" s="196" t="s">
        <v>1437</v>
      </c>
    </row>
    <row r="402" spans="1:9" ht="16.5" customHeight="1">
      <c r="A402" s="158" t="s">
        <v>1688</v>
      </c>
      <c r="B402" s="158" t="s">
        <v>1689</v>
      </c>
      <c r="C402">
        <v>5</v>
      </c>
      <c r="D402">
        <v>10</v>
      </c>
      <c r="E402">
        <v>10</v>
      </c>
      <c r="F402">
        <v>13</v>
      </c>
      <c r="G402">
        <v>38</v>
      </c>
      <c r="I402">
        <v>38</v>
      </c>
    </row>
    <row r="403" spans="1:11" ht="16.5" customHeight="1">
      <c r="A403" s="158" t="s">
        <v>1690</v>
      </c>
      <c r="B403" s="158" t="s">
        <v>1691</v>
      </c>
      <c r="C403">
        <v>5</v>
      </c>
      <c r="D403">
        <v>10</v>
      </c>
      <c r="E403">
        <v>5</v>
      </c>
      <c r="F403">
        <v>12</v>
      </c>
      <c r="G403">
        <f>SUM(C403:F403)</f>
        <v>32</v>
      </c>
      <c r="H403">
        <v>29</v>
      </c>
      <c r="I403">
        <f>SUM(G403:H403)</f>
        <v>61</v>
      </c>
      <c r="J403">
        <v>7</v>
      </c>
      <c r="K403" t="s">
        <v>2299</v>
      </c>
    </row>
    <row r="404" spans="1:10" ht="16.5" customHeight="1">
      <c r="A404" s="158" t="s">
        <v>1692</v>
      </c>
      <c r="B404" s="158" t="s">
        <v>1693</v>
      </c>
      <c r="C404">
        <v>5</v>
      </c>
      <c r="D404">
        <v>10</v>
      </c>
      <c r="E404">
        <v>5</v>
      </c>
      <c r="F404">
        <v>9</v>
      </c>
      <c r="G404">
        <f>SUM(C404:F404)</f>
        <v>29</v>
      </c>
      <c r="H404">
        <v>33</v>
      </c>
      <c r="I404">
        <f>SUM(G404:H404)</f>
        <v>62</v>
      </c>
      <c r="J404">
        <v>7</v>
      </c>
    </row>
    <row r="405" spans="1:10" ht="16.5" customHeight="1">
      <c r="A405" s="158" t="s">
        <v>1694</v>
      </c>
      <c r="B405" s="158" t="s">
        <v>1695</v>
      </c>
      <c r="C405">
        <v>5</v>
      </c>
      <c r="D405">
        <v>10</v>
      </c>
      <c r="E405">
        <v>10</v>
      </c>
      <c r="F405">
        <v>16</v>
      </c>
      <c r="G405">
        <v>41</v>
      </c>
      <c r="H405">
        <v>33</v>
      </c>
      <c r="I405">
        <v>74</v>
      </c>
      <c r="J405">
        <v>8</v>
      </c>
    </row>
    <row r="406" spans="1:10" ht="16.5" customHeight="1">
      <c r="A406" s="158" t="s">
        <v>1696</v>
      </c>
      <c r="B406" s="158" t="s">
        <v>1697</v>
      </c>
      <c r="C406">
        <v>5</v>
      </c>
      <c r="D406">
        <v>5</v>
      </c>
      <c r="E406">
        <v>5</v>
      </c>
      <c r="F406">
        <v>14</v>
      </c>
      <c r="G406">
        <f>SUM(C406:F406)</f>
        <v>29</v>
      </c>
      <c r="H406">
        <v>40</v>
      </c>
      <c r="I406">
        <v>69</v>
      </c>
      <c r="J406">
        <v>7</v>
      </c>
    </row>
    <row r="407" spans="1:7" ht="16.5" customHeight="1">
      <c r="A407" s="158" t="s">
        <v>1698</v>
      </c>
      <c r="B407" s="158" t="s">
        <v>1699</v>
      </c>
      <c r="C407">
        <v>5</v>
      </c>
      <c r="E407">
        <v>5</v>
      </c>
      <c r="F407">
        <v>11</v>
      </c>
      <c r="G407">
        <v>21</v>
      </c>
    </row>
    <row r="408" spans="1:11" s="197" customFormat="1" ht="15">
      <c r="A408" s="195" t="s">
        <v>1442</v>
      </c>
      <c r="B408" s="195" t="s">
        <v>1443</v>
      </c>
      <c r="C408" s="195">
        <v>5</v>
      </c>
      <c r="D408" s="195">
        <v>8</v>
      </c>
      <c r="E408" s="195">
        <v>10</v>
      </c>
      <c r="F408" s="195">
        <v>8.5</v>
      </c>
      <c r="G408" s="195">
        <f>SUM(C408:F408)</f>
        <v>31.5</v>
      </c>
      <c r="H408" s="195"/>
      <c r="I408" s="195"/>
      <c r="J408" s="195"/>
      <c r="K408" s="196" t="s">
        <v>1444</v>
      </c>
    </row>
    <row r="409" spans="1:6" ht="16.5" customHeight="1">
      <c r="A409" s="158"/>
      <c r="B409" s="158" t="s">
        <v>1700</v>
      </c>
      <c r="F409">
        <v>1</v>
      </c>
    </row>
    <row r="410" spans="1:11" ht="16.5" customHeight="1">
      <c r="A410" s="175" t="s">
        <v>1701</v>
      </c>
      <c r="B410" s="175" t="s">
        <v>1702</v>
      </c>
      <c r="C410">
        <v>5</v>
      </c>
      <c r="D410" s="5">
        <v>1</v>
      </c>
      <c r="E410" s="5">
        <v>10</v>
      </c>
      <c r="F410">
        <v>7</v>
      </c>
      <c r="G410">
        <v>23</v>
      </c>
      <c r="H410">
        <v>28</v>
      </c>
      <c r="I410">
        <v>51</v>
      </c>
      <c r="J410">
        <v>6</v>
      </c>
      <c r="K410" t="s">
        <v>2309</v>
      </c>
    </row>
    <row r="411" spans="1:10" ht="16.5" customHeight="1">
      <c r="A411" s="158" t="s">
        <v>1703</v>
      </c>
      <c r="B411" s="158" t="s">
        <v>1704</v>
      </c>
      <c r="C411">
        <v>5</v>
      </c>
      <c r="D411">
        <v>10</v>
      </c>
      <c r="E411">
        <v>10</v>
      </c>
      <c r="F411">
        <v>17</v>
      </c>
      <c r="G411">
        <f>SUM(C411:F411)</f>
        <v>42</v>
      </c>
      <c r="H411">
        <v>40</v>
      </c>
      <c r="I411">
        <v>82</v>
      </c>
      <c r="J411">
        <v>9</v>
      </c>
    </row>
    <row r="412" spans="1:9" ht="16.5" customHeight="1">
      <c r="A412" t="s">
        <v>1705</v>
      </c>
      <c r="B412" t="s">
        <v>1706</v>
      </c>
      <c r="F412">
        <v>2</v>
      </c>
      <c r="G412">
        <v>2</v>
      </c>
      <c r="I412">
        <v>2</v>
      </c>
    </row>
    <row r="413" spans="1:10" ht="16.5" customHeight="1">
      <c r="A413" s="175" t="s">
        <v>1707</v>
      </c>
      <c r="B413" s="175" t="s">
        <v>1708</v>
      </c>
      <c r="C413">
        <v>5</v>
      </c>
      <c r="D413" s="5"/>
      <c r="E413" s="5">
        <v>10</v>
      </c>
      <c r="F413">
        <v>12</v>
      </c>
      <c r="G413">
        <v>27</v>
      </c>
      <c r="H413">
        <v>34</v>
      </c>
      <c r="I413">
        <f>SUM(G413:H413)</f>
        <v>61</v>
      </c>
      <c r="J413">
        <v>7</v>
      </c>
    </row>
  </sheetData>
  <sheetProtection/>
  <conditionalFormatting sqref="A401 A408 A381 A399">
    <cfRule type="expression" priority="1" dxfId="2" stopIfTrue="1">
      <formula>AND(COUNTIF($A$1:$A$65536,A381)&gt;1,NOT(ISBLANK(A381)))</formula>
    </cfRule>
  </conditionalFormatting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4"/>
  <sheetViews>
    <sheetView zoomScalePageLayoutView="0" workbookViewId="0" topLeftCell="A10">
      <selection activeCell="I39" sqref="I39"/>
    </sheetView>
  </sheetViews>
  <sheetFormatPr defaultColWidth="9.00390625" defaultRowHeight="15" customHeight="1"/>
  <cols>
    <col min="1" max="1" width="16.140625" style="185" customWidth="1"/>
    <col min="2" max="2" width="22.421875" style="185" customWidth="1"/>
    <col min="3" max="3" width="22.8515625" style="185" customWidth="1"/>
    <col min="4" max="5" width="9.00390625" style="185" customWidth="1"/>
    <col min="6" max="6" width="10.57421875" style="185" customWidth="1"/>
    <col min="7" max="7" width="15.7109375" style="185" customWidth="1"/>
    <col min="8" max="8" width="33.00390625" style="185" customWidth="1"/>
    <col min="9" max="10" width="12.28125" style="185" customWidth="1"/>
    <col min="11" max="11" width="12.28125" style="189" customWidth="1"/>
    <col min="12" max="16384" width="9.00390625" style="185" customWidth="1"/>
  </cols>
  <sheetData>
    <row r="1" spans="1:11" ht="15" customHeight="1">
      <c r="A1" s="185" t="s">
        <v>4264</v>
      </c>
      <c r="B1" s="185" t="s">
        <v>4265</v>
      </c>
      <c r="C1" s="185" t="s">
        <v>4266</v>
      </c>
      <c r="K1" s="191"/>
    </row>
    <row r="2" spans="1:11" ht="15" customHeight="1">
      <c r="A2" s="185" t="s">
        <v>4267</v>
      </c>
      <c r="C2" s="185" t="s">
        <v>4267</v>
      </c>
      <c r="K2" s="191"/>
    </row>
    <row r="3" spans="1:12" ht="15" customHeight="1">
      <c r="A3" s="185" t="s">
        <v>4268</v>
      </c>
      <c r="B3" s="185" t="s">
        <v>4269</v>
      </c>
      <c r="C3" s="185" t="s">
        <v>4270</v>
      </c>
      <c r="D3" s="185" t="s">
        <v>4206</v>
      </c>
      <c r="E3" s="185" t="s">
        <v>4208</v>
      </c>
      <c r="F3" s="185" t="s">
        <v>4220</v>
      </c>
      <c r="G3" s="185" t="s">
        <v>4271</v>
      </c>
      <c r="H3" s="185" t="s">
        <v>4272</v>
      </c>
      <c r="I3" s="186" t="s">
        <v>4884</v>
      </c>
      <c r="J3" s="186" t="s">
        <v>2298</v>
      </c>
      <c r="K3" s="192" t="s">
        <v>4885</v>
      </c>
      <c r="L3" s="185" t="s">
        <v>4273</v>
      </c>
    </row>
    <row r="4" spans="1:11" ht="15" customHeight="1">
      <c r="A4" s="185" t="s">
        <v>4274</v>
      </c>
      <c r="B4" s="185" t="s">
        <v>720</v>
      </c>
      <c r="C4" s="185" t="s">
        <v>4275</v>
      </c>
      <c r="D4" s="187">
        <v>5</v>
      </c>
      <c r="E4" s="185">
        <v>8</v>
      </c>
      <c r="F4" s="187">
        <v>10</v>
      </c>
      <c r="G4" s="187">
        <v>0</v>
      </c>
      <c r="H4" s="187">
        <f>SUM(D4:G4)</f>
        <v>23</v>
      </c>
      <c r="I4" s="187"/>
      <c r="J4" s="187"/>
      <c r="K4" s="190"/>
    </row>
    <row r="5" spans="1:12" ht="15" customHeight="1">
      <c r="A5" s="185" t="s">
        <v>4276</v>
      </c>
      <c r="B5" s="185" t="s">
        <v>4277</v>
      </c>
      <c r="C5" s="185" t="s">
        <v>4278</v>
      </c>
      <c r="D5" s="187">
        <v>5</v>
      </c>
      <c r="E5" s="187">
        <v>1</v>
      </c>
      <c r="F5" s="187">
        <v>21</v>
      </c>
      <c r="G5" s="187">
        <v>0</v>
      </c>
      <c r="H5" s="187">
        <v>0</v>
      </c>
      <c r="I5" s="187"/>
      <c r="J5" s="187"/>
      <c r="K5" s="190"/>
      <c r="L5" s="185" t="s">
        <v>4267</v>
      </c>
    </row>
    <row r="6" spans="1:12" ht="15" customHeight="1">
      <c r="A6" s="185" t="s">
        <v>4279</v>
      </c>
      <c r="B6" s="185" t="s">
        <v>690</v>
      </c>
      <c r="C6" s="185" t="s">
        <v>4280</v>
      </c>
      <c r="D6" s="187">
        <v>0</v>
      </c>
      <c r="E6" s="187">
        <v>0</v>
      </c>
      <c r="F6" s="187">
        <v>0</v>
      </c>
      <c r="G6" s="187">
        <v>0</v>
      </c>
      <c r="H6" s="187">
        <v>0</v>
      </c>
      <c r="I6" s="187"/>
      <c r="J6" s="187"/>
      <c r="K6" s="190"/>
      <c r="L6" s="185" t="s">
        <v>4267</v>
      </c>
    </row>
    <row r="7" spans="1:12" ht="15" customHeight="1">
      <c r="A7" s="185" t="s">
        <v>4281</v>
      </c>
      <c r="B7" s="185" t="s">
        <v>604</v>
      </c>
      <c r="C7" s="185" t="s">
        <v>4282</v>
      </c>
      <c r="D7" s="187">
        <v>0</v>
      </c>
      <c r="E7" s="187">
        <v>0</v>
      </c>
      <c r="F7" s="187">
        <v>10</v>
      </c>
      <c r="G7" s="187">
        <v>0</v>
      </c>
      <c r="H7" s="187">
        <v>0</v>
      </c>
      <c r="I7" s="187"/>
      <c r="J7" s="187"/>
      <c r="K7" s="190"/>
      <c r="L7" s="185" t="s">
        <v>4267</v>
      </c>
    </row>
    <row r="8" spans="1:12" ht="15" customHeight="1">
      <c r="A8" s="185" t="s">
        <v>4283</v>
      </c>
      <c r="B8" s="185" t="s">
        <v>4284</v>
      </c>
      <c r="C8" s="185" t="s">
        <v>618</v>
      </c>
      <c r="D8" s="187">
        <v>0</v>
      </c>
      <c r="E8" s="187">
        <v>2</v>
      </c>
      <c r="F8" s="187">
        <v>24</v>
      </c>
      <c r="G8" s="187">
        <v>0</v>
      </c>
      <c r="H8" s="187">
        <v>0</v>
      </c>
      <c r="I8" s="187"/>
      <c r="J8" s="187"/>
      <c r="K8" s="190"/>
      <c r="L8" s="185" t="s">
        <v>4267</v>
      </c>
    </row>
    <row r="9" spans="1:12" ht="15" customHeight="1">
      <c r="A9" s="185" t="s">
        <v>4285</v>
      </c>
      <c r="B9" s="185" t="s">
        <v>823</v>
      </c>
      <c r="C9" s="185" t="s">
        <v>618</v>
      </c>
      <c r="D9" s="187">
        <v>5</v>
      </c>
      <c r="E9" s="187">
        <v>1</v>
      </c>
      <c r="F9" s="187">
        <v>17</v>
      </c>
      <c r="G9" s="187">
        <v>0</v>
      </c>
      <c r="H9" s="187">
        <v>23</v>
      </c>
      <c r="I9" s="187">
        <v>34</v>
      </c>
      <c r="J9" s="187">
        <f>SUM(H9:I9)</f>
        <v>57</v>
      </c>
      <c r="K9" s="190">
        <v>6</v>
      </c>
      <c r="L9" s="185" t="s">
        <v>4267</v>
      </c>
    </row>
    <row r="10" spans="1:12" ht="15" customHeight="1">
      <c r="A10" s="185" t="s">
        <v>4286</v>
      </c>
      <c r="B10" s="185" t="s">
        <v>987</v>
      </c>
      <c r="C10" s="185" t="s">
        <v>3316</v>
      </c>
      <c r="D10" s="187">
        <v>5</v>
      </c>
      <c r="E10" s="187">
        <v>9</v>
      </c>
      <c r="F10" s="187">
        <v>9</v>
      </c>
      <c r="G10" s="187">
        <v>0</v>
      </c>
      <c r="H10" s="187">
        <v>0</v>
      </c>
      <c r="I10" s="187"/>
      <c r="J10" s="187"/>
      <c r="K10" s="190"/>
      <c r="L10" s="185" t="s">
        <v>4267</v>
      </c>
    </row>
    <row r="11" spans="1:12" ht="15" customHeight="1">
      <c r="A11" s="185" t="s">
        <v>4287</v>
      </c>
      <c r="B11" s="185" t="s">
        <v>613</v>
      </c>
      <c r="C11" s="185" t="s">
        <v>3316</v>
      </c>
      <c r="D11" s="187">
        <v>5</v>
      </c>
      <c r="E11" s="187">
        <v>0</v>
      </c>
      <c r="F11" s="187">
        <v>19</v>
      </c>
      <c r="G11" s="187">
        <v>10</v>
      </c>
      <c r="H11" s="187">
        <v>0</v>
      </c>
      <c r="I11" s="187"/>
      <c r="J11" s="187"/>
      <c r="K11" s="190"/>
      <c r="L11" s="185" t="s">
        <v>4267</v>
      </c>
    </row>
    <row r="12" spans="1:12" ht="15" customHeight="1">
      <c r="A12" s="185" t="s">
        <v>4288</v>
      </c>
      <c r="B12" s="185" t="s">
        <v>759</v>
      </c>
      <c r="C12" s="185" t="s">
        <v>4289</v>
      </c>
      <c r="D12" s="187">
        <v>5</v>
      </c>
      <c r="E12" s="187">
        <v>3</v>
      </c>
      <c r="F12" s="187">
        <v>21</v>
      </c>
      <c r="G12" s="187">
        <v>0</v>
      </c>
      <c r="H12" s="187">
        <v>0</v>
      </c>
      <c r="I12" s="187"/>
      <c r="J12" s="187"/>
      <c r="K12" s="190"/>
      <c r="L12" s="185" t="s">
        <v>4267</v>
      </c>
    </row>
    <row r="13" spans="1:12" ht="15" customHeight="1">
      <c r="A13" s="185" t="s">
        <v>4290</v>
      </c>
      <c r="B13" s="185" t="s">
        <v>616</v>
      </c>
      <c r="C13" s="185" t="s">
        <v>632</v>
      </c>
      <c r="D13" s="187">
        <v>5</v>
      </c>
      <c r="E13" s="187">
        <v>4</v>
      </c>
      <c r="F13" s="187">
        <v>19</v>
      </c>
      <c r="G13" s="187">
        <v>0</v>
      </c>
      <c r="H13" s="187">
        <f>SUM(D13:G13)</f>
        <v>28</v>
      </c>
      <c r="I13" s="187">
        <v>41</v>
      </c>
      <c r="J13" s="187">
        <f>SUM(H13:I13)</f>
        <v>69</v>
      </c>
      <c r="K13" s="193" t="s">
        <v>4886</v>
      </c>
      <c r="L13" s="185" t="s">
        <v>4267</v>
      </c>
    </row>
    <row r="14" spans="1:12" ht="15" customHeight="1">
      <c r="A14" s="185" t="s">
        <v>4291</v>
      </c>
      <c r="B14" s="185" t="s">
        <v>759</v>
      </c>
      <c r="C14" s="185" t="s">
        <v>632</v>
      </c>
      <c r="D14" s="187">
        <v>5</v>
      </c>
      <c r="E14" s="187">
        <v>4</v>
      </c>
      <c r="F14" s="187">
        <v>14</v>
      </c>
      <c r="G14" s="187">
        <v>0</v>
      </c>
      <c r="H14" s="187">
        <v>0</v>
      </c>
      <c r="I14" s="187"/>
      <c r="J14" s="187"/>
      <c r="K14" s="190"/>
      <c r="L14" s="185" t="s">
        <v>4267</v>
      </c>
    </row>
    <row r="15" spans="1:12" ht="15" customHeight="1">
      <c r="A15" s="185" t="s">
        <v>4292</v>
      </c>
      <c r="B15" s="185" t="s">
        <v>613</v>
      </c>
      <c r="C15" s="185" t="s">
        <v>3325</v>
      </c>
      <c r="D15" s="187">
        <v>5</v>
      </c>
      <c r="E15" s="187">
        <v>0</v>
      </c>
      <c r="F15" s="187">
        <v>11</v>
      </c>
      <c r="G15" s="187">
        <v>0</v>
      </c>
      <c r="H15" s="187">
        <v>0</v>
      </c>
      <c r="I15" s="187"/>
      <c r="J15" s="187"/>
      <c r="K15" s="190"/>
      <c r="L15" s="185" t="s">
        <v>4267</v>
      </c>
    </row>
    <row r="16" spans="1:12" ht="15" customHeight="1">
      <c r="A16" s="185" t="s">
        <v>4293</v>
      </c>
      <c r="B16" s="185" t="s">
        <v>4294</v>
      </c>
      <c r="C16" s="185" t="s">
        <v>635</v>
      </c>
      <c r="D16" s="187">
        <v>5</v>
      </c>
      <c r="E16" s="187">
        <v>7</v>
      </c>
      <c r="F16" s="187">
        <v>20</v>
      </c>
      <c r="G16" s="187">
        <v>0</v>
      </c>
      <c r="H16" s="187">
        <v>32</v>
      </c>
      <c r="I16" s="187">
        <v>33</v>
      </c>
      <c r="J16" s="187">
        <f>SUM(H16:I16)</f>
        <v>65</v>
      </c>
      <c r="K16" s="190">
        <v>7</v>
      </c>
      <c r="L16" s="185" t="s">
        <v>4267</v>
      </c>
    </row>
    <row r="17" spans="1:12" ht="15" customHeight="1">
      <c r="A17" s="185" t="s">
        <v>4295</v>
      </c>
      <c r="B17" s="185" t="s">
        <v>610</v>
      </c>
      <c r="C17" s="185" t="s">
        <v>3332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/>
      <c r="J17" s="187"/>
      <c r="K17" s="190"/>
      <c r="L17" s="185" t="s">
        <v>4267</v>
      </c>
    </row>
    <row r="18" spans="1:11" ht="15" customHeight="1">
      <c r="A18" s="185" t="s">
        <v>4296</v>
      </c>
      <c r="B18" s="185" t="s">
        <v>4297</v>
      </c>
      <c r="C18" s="185" t="s">
        <v>4298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/>
      <c r="J18" s="187"/>
      <c r="K18" s="190"/>
    </row>
    <row r="19" spans="1:12" ht="15" customHeight="1">
      <c r="A19" s="185" t="s">
        <v>4299</v>
      </c>
      <c r="B19" s="185" t="s">
        <v>889</v>
      </c>
      <c r="C19" s="185" t="s">
        <v>638</v>
      </c>
      <c r="D19" s="187">
        <v>5</v>
      </c>
      <c r="E19" s="187">
        <v>0</v>
      </c>
      <c r="F19" s="187">
        <v>14</v>
      </c>
      <c r="G19" s="187">
        <v>0</v>
      </c>
      <c r="H19" s="187">
        <v>0</v>
      </c>
      <c r="I19" s="187"/>
      <c r="J19" s="187"/>
      <c r="K19" s="190"/>
      <c r="L19" s="185" t="s">
        <v>4267</v>
      </c>
    </row>
    <row r="20" spans="1:12" ht="15" customHeight="1">
      <c r="A20" s="185" t="s">
        <v>4300</v>
      </c>
      <c r="B20" s="185" t="s">
        <v>874</v>
      </c>
      <c r="C20" s="185" t="s">
        <v>640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/>
      <c r="J20" s="187"/>
      <c r="K20" s="190"/>
      <c r="L20" s="185" t="s">
        <v>4267</v>
      </c>
    </row>
    <row r="21" spans="1:12" ht="15" customHeight="1">
      <c r="A21" s="185" t="s">
        <v>4301</v>
      </c>
      <c r="B21" s="185" t="s">
        <v>3526</v>
      </c>
      <c r="C21" s="185" t="s">
        <v>4302</v>
      </c>
      <c r="D21" s="187">
        <v>5</v>
      </c>
      <c r="E21" s="187">
        <v>9</v>
      </c>
      <c r="F21" s="187">
        <v>10</v>
      </c>
      <c r="G21" s="187">
        <v>0</v>
      </c>
      <c r="H21" s="187">
        <v>24</v>
      </c>
      <c r="I21" s="187"/>
      <c r="J21" s="187"/>
      <c r="K21" s="190"/>
      <c r="L21" s="185" t="s">
        <v>4267</v>
      </c>
    </row>
    <row r="22" spans="1:12" ht="15" customHeight="1">
      <c r="A22" s="185" t="s">
        <v>4303</v>
      </c>
      <c r="B22" s="185" t="s">
        <v>616</v>
      </c>
      <c r="C22" s="185" t="s">
        <v>648</v>
      </c>
      <c r="D22" s="187">
        <v>0</v>
      </c>
      <c r="E22" s="187">
        <v>10</v>
      </c>
      <c r="F22" s="187">
        <v>0</v>
      </c>
      <c r="G22" s="187">
        <v>0</v>
      </c>
      <c r="H22" s="187">
        <v>0</v>
      </c>
      <c r="I22" s="187"/>
      <c r="J22" s="187"/>
      <c r="K22" s="190"/>
      <c r="L22" s="185" t="s">
        <v>4267</v>
      </c>
    </row>
    <row r="23" spans="1:12" ht="15" customHeight="1">
      <c r="A23" s="185" t="s">
        <v>4304</v>
      </c>
      <c r="B23" s="185" t="s">
        <v>616</v>
      </c>
      <c r="C23" s="185" t="s">
        <v>648</v>
      </c>
      <c r="D23" s="187">
        <v>0</v>
      </c>
      <c r="E23" s="187">
        <v>0</v>
      </c>
      <c r="F23" s="187">
        <v>20</v>
      </c>
      <c r="G23" s="187">
        <v>0</v>
      </c>
      <c r="H23" s="187">
        <v>0</v>
      </c>
      <c r="I23" s="187"/>
      <c r="J23" s="187"/>
      <c r="K23" s="190"/>
      <c r="L23" s="185" t="s">
        <v>4267</v>
      </c>
    </row>
    <row r="24" spans="1:12" ht="15" customHeight="1">
      <c r="A24" s="185" t="s">
        <v>4305</v>
      </c>
      <c r="B24" s="185" t="s">
        <v>1103</v>
      </c>
      <c r="C24" s="185" t="s">
        <v>648</v>
      </c>
      <c r="D24" s="187">
        <v>0</v>
      </c>
      <c r="E24" s="187">
        <v>0</v>
      </c>
      <c r="F24" s="187">
        <v>22</v>
      </c>
      <c r="G24" s="187">
        <v>0</v>
      </c>
      <c r="H24" s="187">
        <v>0</v>
      </c>
      <c r="I24" s="187"/>
      <c r="J24" s="187"/>
      <c r="K24" s="190"/>
      <c r="L24" s="185" t="s">
        <v>4267</v>
      </c>
    </row>
    <row r="25" spans="1:12" ht="15" customHeight="1">
      <c r="A25" s="185" t="s">
        <v>4306</v>
      </c>
      <c r="B25" s="185" t="s">
        <v>652</v>
      </c>
      <c r="C25" s="185" t="s">
        <v>648</v>
      </c>
      <c r="D25" s="187">
        <v>0</v>
      </c>
      <c r="E25" s="187">
        <v>0</v>
      </c>
      <c r="F25" s="187">
        <v>12</v>
      </c>
      <c r="G25" s="187">
        <v>0</v>
      </c>
      <c r="H25" s="187">
        <v>0</v>
      </c>
      <c r="I25" s="187"/>
      <c r="J25" s="187"/>
      <c r="K25" s="190"/>
      <c r="L25" s="185" t="s">
        <v>4267</v>
      </c>
    </row>
    <row r="26" spans="1:12" ht="15" customHeight="1">
      <c r="A26" s="185" t="s">
        <v>4307</v>
      </c>
      <c r="B26" s="185" t="s">
        <v>1296</v>
      </c>
      <c r="C26" s="185" t="s">
        <v>648</v>
      </c>
      <c r="D26" s="187">
        <v>5</v>
      </c>
      <c r="E26" s="187">
        <v>0</v>
      </c>
      <c r="F26" s="187">
        <v>16</v>
      </c>
      <c r="G26" s="187">
        <v>2</v>
      </c>
      <c r="H26" s="187">
        <v>23</v>
      </c>
      <c r="I26" s="187">
        <v>28</v>
      </c>
      <c r="J26" s="187">
        <f>SUM(H26:I26)</f>
        <v>51</v>
      </c>
      <c r="K26" s="190">
        <v>6</v>
      </c>
      <c r="L26" s="185" t="s">
        <v>4267</v>
      </c>
    </row>
    <row r="27" spans="1:12" ht="15" customHeight="1">
      <c r="A27" s="185" t="s">
        <v>4308</v>
      </c>
      <c r="B27" s="185" t="s">
        <v>684</v>
      </c>
      <c r="C27" s="185" t="s">
        <v>648</v>
      </c>
      <c r="D27" s="187">
        <v>5</v>
      </c>
      <c r="E27" s="187">
        <v>6</v>
      </c>
      <c r="F27" s="187">
        <v>18</v>
      </c>
      <c r="G27" s="187">
        <v>0</v>
      </c>
      <c r="H27" s="187">
        <v>29</v>
      </c>
      <c r="I27" s="187">
        <v>33</v>
      </c>
      <c r="J27" s="187">
        <f>SUM(H27:I27)</f>
        <v>62</v>
      </c>
      <c r="K27" s="190">
        <v>7</v>
      </c>
      <c r="L27" s="185" t="s">
        <v>4267</v>
      </c>
    </row>
    <row r="28" spans="1:12" ht="15" customHeight="1">
      <c r="A28" s="185" t="s">
        <v>4309</v>
      </c>
      <c r="B28" s="185" t="s">
        <v>4310</v>
      </c>
      <c r="C28" s="185" t="s">
        <v>648</v>
      </c>
      <c r="D28" s="187">
        <v>5</v>
      </c>
      <c r="E28" s="187">
        <v>9</v>
      </c>
      <c r="F28" s="187">
        <v>2</v>
      </c>
      <c r="G28" s="187">
        <v>0</v>
      </c>
      <c r="H28" s="187">
        <v>0</v>
      </c>
      <c r="I28" s="187"/>
      <c r="J28" s="187"/>
      <c r="K28" s="190"/>
      <c r="L28" s="185" t="s">
        <v>4267</v>
      </c>
    </row>
    <row r="29" spans="1:12" ht="15" customHeight="1">
      <c r="A29" s="185" t="s">
        <v>4311</v>
      </c>
      <c r="B29" s="185" t="s">
        <v>655</v>
      </c>
      <c r="C29" s="185" t="s">
        <v>648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/>
      <c r="J29" s="187"/>
      <c r="K29" s="190"/>
      <c r="L29" s="185" t="s">
        <v>4267</v>
      </c>
    </row>
    <row r="30" spans="1:12" ht="15" customHeight="1">
      <c r="A30" s="185" t="s">
        <v>4312</v>
      </c>
      <c r="B30" s="185" t="s">
        <v>652</v>
      </c>
      <c r="C30" s="185" t="s">
        <v>4313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/>
      <c r="J30" s="187"/>
      <c r="K30" s="190"/>
      <c r="L30" s="185" t="s">
        <v>4267</v>
      </c>
    </row>
    <row r="31" spans="1:12" ht="15" customHeight="1">
      <c r="A31" s="185" t="s">
        <v>4314</v>
      </c>
      <c r="B31" s="185" t="s">
        <v>699</v>
      </c>
      <c r="C31" s="185" t="s">
        <v>3349</v>
      </c>
      <c r="D31" s="187">
        <v>0</v>
      </c>
      <c r="E31" s="187">
        <v>0</v>
      </c>
      <c r="F31" s="187">
        <v>29</v>
      </c>
      <c r="G31" s="187">
        <v>0</v>
      </c>
      <c r="H31" s="187">
        <v>0</v>
      </c>
      <c r="I31" s="187">
        <v>49</v>
      </c>
      <c r="J31" s="187">
        <f>SUM(F31:I31)</f>
        <v>78</v>
      </c>
      <c r="K31" s="190">
        <v>8</v>
      </c>
      <c r="L31" s="185" t="s">
        <v>4267</v>
      </c>
    </row>
    <row r="32" spans="1:12" ht="15" customHeight="1">
      <c r="A32" s="185" t="s">
        <v>4315</v>
      </c>
      <c r="B32" s="185" t="s">
        <v>874</v>
      </c>
      <c r="C32" s="185" t="s">
        <v>651</v>
      </c>
      <c r="D32" s="187">
        <v>0</v>
      </c>
      <c r="E32" s="187">
        <v>0</v>
      </c>
      <c r="F32" s="187">
        <v>24</v>
      </c>
      <c r="G32" s="187">
        <v>0</v>
      </c>
      <c r="H32" s="187">
        <v>0</v>
      </c>
      <c r="I32" s="187"/>
      <c r="J32" s="187"/>
      <c r="K32" s="190"/>
      <c r="L32" s="185" t="s">
        <v>4267</v>
      </c>
    </row>
    <row r="33" spans="1:12" ht="15" customHeight="1">
      <c r="A33" s="185" t="s">
        <v>4316</v>
      </c>
      <c r="B33" s="185" t="s">
        <v>980</v>
      </c>
      <c r="C33" s="185" t="s">
        <v>651</v>
      </c>
      <c r="D33" s="187">
        <v>0</v>
      </c>
      <c r="E33" s="187">
        <v>3</v>
      </c>
      <c r="F33" s="187">
        <v>10</v>
      </c>
      <c r="G33" s="187">
        <v>0</v>
      </c>
      <c r="H33" s="187">
        <v>0</v>
      </c>
      <c r="I33" s="187"/>
      <c r="J33" s="187"/>
      <c r="K33" s="190"/>
      <c r="L33" s="185" t="s">
        <v>4267</v>
      </c>
    </row>
    <row r="34" spans="1:12" ht="15" customHeight="1">
      <c r="A34" s="185" t="s">
        <v>4317</v>
      </c>
      <c r="B34" s="185" t="s">
        <v>4318</v>
      </c>
      <c r="C34" s="185" t="s">
        <v>651</v>
      </c>
      <c r="D34" s="187">
        <v>5</v>
      </c>
      <c r="E34" s="187">
        <v>6</v>
      </c>
      <c r="F34" s="187">
        <v>12</v>
      </c>
      <c r="G34" s="187">
        <v>0</v>
      </c>
      <c r="H34" s="187">
        <v>0</v>
      </c>
      <c r="I34" s="187"/>
      <c r="J34" s="187"/>
      <c r="K34" s="190"/>
      <c r="L34" s="185" t="s">
        <v>4267</v>
      </c>
    </row>
    <row r="35" spans="1:12" ht="15" customHeight="1">
      <c r="A35" s="185" t="s">
        <v>4319</v>
      </c>
      <c r="B35" s="185" t="s">
        <v>4320</v>
      </c>
      <c r="C35" s="185" t="s">
        <v>4321</v>
      </c>
      <c r="D35" s="187">
        <v>5</v>
      </c>
      <c r="E35" s="187">
        <v>5</v>
      </c>
      <c r="F35" s="187">
        <v>16</v>
      </c>
      <c r="G35" s="187">
        <v>0</v>
      </c>
      <c r="H35" s="187">
        <f>SUM(D35:G35)</f>
        <v>26</v>
      </c>
      <c r="I35" s="187">
        <v>35</v>
      </c>
      <c r="J35" s="187">
        <f>SUM(H35:I35)</f>
        <v>61</v>
      </c>
      <c r="K35" s="193" t="s">
        <v>4886</v>
      </c>
      <c r="L35" s="185" t="s">
        <v>4267</v>
      </c>
    </row>
    <row r="36" spans="1:12" ht="15" customHeight="1">
      <c r="A36" s="185" t="s">
        <v>4322</v>
      </c>
      <c r="B36" s="185" t="s">
        <v>1352</v>
      </c>
      <c r="C36" s="185" t="s">
        <v>3355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/>
      <c r="J36" s="187"/>
      <c r="K36" s="190"/>
      <c r="L36" s="185" t="s">
        <v>4267</v>
      </c>
    </row>
    <row r="37" spans="1:12" ht="15" customHeight="1">
      <c r="A37" s="185" t="s">
        <v>4323</v>
      </c>
      <c r="B37" s="185" t="s">
        <v>1267</v>
      </c>
      <c r="C37" s="185" t="s">
        <v>4324</v>
      </c>
      <c r="D37" s="187">
        <v>0</v>
      </c>
      <c r="E37" s="187">
        <v>4</v>
      </c>
      <c r="F37" s="187">
        <v>19</v>
      </c>
      <c r="G37" s="187">
        <v>0</v>
      </c>
      <c r="H37" s="187">
        <v>0</v>
      </c>
      <c r="I37" s="187"/>
      <c r="J37" s="187"/>
      <c r="K37" s="190"/>
      <c r="L37" s="185" t="s">
        <v>4267</v>
      </c>
    </row>
    <row r="38" spans="1:12" ht="15" customHeight="1">
      <c r="A38" s="185" t="s">
        <v>4325</v>
      </c>
      <c r="B38" s="185" t="s">
        <v>690</v>
      </c>
      <c r="C38" s="185" t="s">
        <v>4324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/>
      <c r="J38" s="187"/>
      <c r="K38" s="190"/>
      <c r="L38" s="185" t="s">
        <v>4267</v>
      </c>
    </row>
    <row r="39" spans="1:12" ht="15" customHeight="1">
      <c r="A39" s="185" t="s">
        <v>4326</v>
      </c>
      <c r="B39" s="185" t="s">
        <v>649</v>
      </c>
      <c r="C39" s="185" t="s">
        <v>4324</v>
      </c>
      <c r="D39" s="187">
        <v>5</v>
      </c>
      <c r="E39" s="187">
        <v>4</v>
      </c>
      <c r="F39" s="187">
        <v>15</v>
      </c>
      <c r="G39" s="187">
        <v>0</v>
      </c>
      <c r="H39" s="187">
        <v>34</v>
      </c>
      <c r="I39" s="201">
        <v>0</v>
      </c>
      <c r="J39" s="187">
        <f>SUM(H39:I39)</f>
        <v>34</v>
      </c>
      <c r="K39" s="190" t="s">
        <v>5800</v>
      </c>
      <c r="L39" s="185" t="s">
        <v>4267</v>
      </c>
    </row>
    <row r="40" spans="1:12" ht="15" customHeight="1">
      <c r="A40" s="185" t="s">
        <v>4327</v>
      </c>
      <c r="B40" s="185" t="s">
        <v>3307</v>
      </c>
      <c r="C40" s="185" t="s">
        <v>4328</v>
      </c>
      <c r="D40" s="187">
        <v>5</v>
      </c>
      <c r="E40" s="187">
        <v>6</v>
      </c>
      <c r="F40" s="187">
        <v>15</v>
      </c>
      <c r="G40" s="187">
        <v>0</v>
      </c>
      <c r="H40" s="187">
        <v>0</v>
      </c>
      <c r="I40" s="187"/>
      <c r="J40" s="187"/>
      <c r="K40" s="190"/>
      <c r="L40" s="185" t="s">
        <v>4267</v>
      </c>
    </row>
    <row r="41" spans="1:12" ht="15" customHeight="1">
      <c r="A41" s="185" t="s">
        <v>4329</v>
      </c>
      <c r="B41" s="185" t="s">
        <v>604</v>
      </c>
      <c r="C41" s="185" t="s">
        <v>3385</v>
      </c>
      <c r="D41" s="187">
        <v>5</v>
      </c>
      <c r="E41" s="187">
        <v>10</v>
      </c>
      <c r="F41" s="187">
        <v>13</v>
      </c>
      <c r="G41" s="187">
        <v>0</v>
      </c>
      <c r="H41" s="187">
        <v>28</v>
      </c>
      <c r="I41" s="187">
        <f>SUM(D41:H41)</f>
        <v>56</v>
      </c>
      <c r="J41" s="187"/>
      <c r="K41" s="190"/>
      <c r="L41" s="185" t="s">
        <v>4267</v>
      </c>
    </row>
    <row r="42" spans="1:12" ht="15" customHeight="1">
      <c r="A42" s="185" t="s">
        <v>4330</v>
      </c>
      <c r="B42" s="185" t="s">
        <v>892</v>
      </c>
      <c r="C42" s="185" t="s">
        <v>4331</v>
      </c>
      <c r="D42" s="187">
        <v>5</v>
      </c>
      <c r="E42" s="187">
        <v>6</v>
      </c>
      <c r="F42" s="187">
        <v>25</v>
      </c>
      <c r="G42" s="187">
        <v>0</v>
      </c>
      <c r="H42" s="187">
        <v>0</v>
      </c>
      <c r="I42" s="187"/>
      <c r="J42" s="187"/>
      <c r="K42" s="190"/>
      <c r="L42" s="185" t="s">
        <v>4267</v>
      </c>
    </row>
    <row r="43" spans="1:12" ht="15" customHeight="1">
      <c r="A43" s="185" t="s">
        <v>4332</v>
      </c>
      <c r="B43" s="185" t="s">
        <v>1060</v>
      </c>
      <c r="C43" s="185" t="s">
        <v>4333</v>
      </c>
      <c r="D43" s="187">
        <v>5</v>
      </c>
      <c r="E43" s="187">
        <v>5</v>
      </c>
      <c r="F43" s="187">
        <v>17</v>
      </c>
      <c r="G43" s="187">
        <v>0</v>
      </c>
      <c r="H43" s="187">
        <v>27</v>
      </c>
      <c r="I43" s="187">
        <v>29</v>
      </c>
      <c r="J43" s="187">
        <f>SUM(H43:I43)</f>
        <v>56</v>
      </c>
      <c r="K43" s="190">
        <v>6</v>
      </c>
      <c r="L43" s="185" t="s">
        <v>4267</v>
      </c>
    </row>
    <row r="44" spans="1:12" ht="15" customHeight="1">
      <c r="A44" s="185" t="s">
        <v>4334</v>
      </c>
      <c r="B44" s="185" t="s">
        <v>92</v>
      </c>
      <c r="C44" s="185" t="s">
        <v>4335</v>
      </c>
      <c r="D44" s="187">
        <v>0</v>
      </c>
      <c r="E44" s="187">
        <v>4</v>
      </c>
      <c r="F44" s="187">
        <v>21</v>
      </c>
      <c r="G44" s="187">
        <v>0</v>
      </c>
      <c r="H44" s="187">
        <v>25</v>
      </c>
      <c r="I44" s="187">
        <v>47</v>
      </c>
      <c r="J44" s="187">
        <v>72</v>
      </c>
      <c r="K44" s="190">
        <v>8</v>
      </c>
      <c r="L44" s="185" t="s">
        <v>4267</v>
      </c>
    </row>
    <row r="45" spans="1:12" ht="15" customHeight="1">
      <c r="A45" s="185" t="s">
        <v>4336</v>
      </c>
      <c r="B45" s="185" t="s">
        <v>610</v>
      </c>
      <c r="C45" s="185" t="s">
        <v>4337</v>
      </c>
      <c r="D45" s="187">
        <v>5</v>
      </c>
      <c r="E45" s="187">
        <v>10</v>
      </c>
      <c r="F45" s="187">
        <v>25</v>
      </c>
      <c r="G45" s="187">
        <v>0</v>
      </c>
      <c r="H45" s="187">
        <v>0</v>
      </c>
      <c r="I45" s="187"/>
      <c r="J45" s="187"/>
      <c r="K45" s="190"/>
      <c r="L45" s="185" t="s">
        <v>4267</v>
      </c>
    </row>
    <row r="46" spans="1:12" ht="15" customHeight="1">
      <c r="A46" s="185" t="s">
        <v>4338</v>
      </c>
      <c r="B46" s="185" t="s">
        <v>125</v>
      </c>
      <c r="C46" s="185" t="s">
        <v>4339</v>
      </c>
      <c r="D46" s="187">
        <v>0</v>
      </c>
      <c r="E46" s="187">
        <v>10</v>
      </c>
      <c r="F46" s="187">
        <v>13</v>
      </c>
      <c r="G46" s="187">
        <v>0</v>
      </c>
      <c r="H46" s="187">
        <v>0</v>
      </c>
      <c r="I46" s="187"/>
      <c r="J46" s="187"/>
      <c r="K46" s="190"/>
      <c r="L46" s="185" t="s">
        <v>4267</v>
      </c>
    </row>
    <row r="47" spans="1:12" ht="15" customHeight="1">
      <c r="A47" s="185" t="s">
        <v>4340</v>
      </c>
      <c r="B47" s="185" t="s">
        <v>884</v>
      </c>
      <c r="C47" s="185" t="s">
        <v>4341</v>
      </c>
      <c r="D47" s="187">
        <v>5</v>
      </c>
      <c r="E47" s="187">
        <v>10</v>
      </c>
      <c r="F47" s="187">
        <v>26</v>
      </c>
      <c r="G47" s="187">
        <v>0</v>
      </c>
      <c r="H47" s="187">
        <v>0</v>
      </c>
      <c r="I47" s="187"/>
      <c r="J47" s="187"/>
      <c r="K47" s="190"/>
      <c r="L47" s="185" t="s">
        <v>4267</v>
      </c>
    </row>
    <row r="48" spans="1:12" ht="15" customHeight="1">
      <c r="A48" s="185" t="s">
        <v>4342</v>
      </c>
      <c r="B48" s="185" t="s">
        <v>4343</v>
      </c>
      <c r="C48" s="185" t="s">
        <v>3402</v>
      </c>
      <c r="D48" s="187">
        <v>0</v>
      </c>
      <c r="E48" s="187">
        <v>10</v>
      </c>
      <c r="F48" s="187">
        <v>16</v>
      </c>
      <c r="G48" s="187">
        <v>0</v>
      </c>
      <c r="H48" s="187">
        <v>26</v>
      </c>
      <c r="I48" s="187">
        <v>34</v>
      </c>
      <c r="J48" s="187">
        <v>60</v>
      </c>
      <c r="K48" s="190">
        <v>6</v>
      </c>
      <c r="L48" s="185" t="s">
        <v>4267</v>
      </c>
    </row>
    <row r="49" spans="1:12" ht="15" customHeight="1">
      <c r="A49" s="185" t="s">
        <v>4344</v>
      </c>
      <c r="B49" s="185" t="s">
        <v>797</v>
      </c>
      <c r="C49" s="185" t="s">
        <v>3402</v>
      </c>
      <c r="D49" s="187">
        <v>5</v>
      </c>
      <c r="E49" s="187">
        <v>9</v>
      </c>
      <c r="F49" s="187">
        <v>21</v>
      </c>
      <c r="G49" s="187">
        <v>0</v>
      </c>
      <c r="H49" s="187">
        <v>0</v>
      </c>
      <c r="I49" s="187"/>
      <c r="J49" s="187"/>
      <c r="K49" s="190"/>
      <c r="L49" s="185" t="s">
        <v>4267</v>
      </c>
    </row>
    <row r="50" spans="1:12" ht="15" customHeight="1">
      <c r="A50" s="185" t="s">
        <v>4345</v>
      </c>
      <c r="B50" s="185" t="s">
        <v>800</v>
      </c>
      <c r="C50" s="185" t="s">
        <v>3402</v>
      </c>
      <c r="D50" s="187">
        <v>0</v>
      </c>
      <c r="E50" s="187">
        <v>0</v>
      </c>
      <c r="F50" s="187">
        <v>15</v>
      </c>
      <c r="G50" s="187">
        <v>0</v>
      </c>
      <c r="H50" s="187">
        <v>0</v>
      </c>
      <c r="I50" s="187"/>
      <c r="J50" s="187"/>
      <c r="K50" s="190"/>
      <c r="L50" s="185" t="s">
        <v>4267</v>
      </c>
    </row>
    <row r="51" spans="1:12" ht="15" customHeight="1">
      <c r="A51" s="185" t="s">
        <v>4346</v>
      </c>
      <c r="B51" s="185" t="s">
        <v>696</v>
      </c>
      <c r="C51" s="185" t="s">
        <v>3413</v>
      </c>
      <c r="D51" s="187">
        <v>5</v>
      </c>
      <c r="E51" s="187">
        <v>5</v>
      </c>
      <c r="F51" s="187">
        <v>13</v>
      </c>
      <c r="G51" s="187">
        <v>0</v>
      </c>
      <c r="H51" s="187">
        <v>0</v>
      </c>
      <c r="I51" s="187"/>
      <c r="J51" s="187"/>
      <c r="K51" s="190"/>
      <c r="L51" s="185" t="s">
        <v>4267</v>
      </c>
    </row>
    <row r="52" spans="1:12" ht="15" customHeight="1">
      <c r="A52" s="185" t="s">
        <v>4347</v>
      </c>
      <c r="B52" s="185" t="s">
        <v>720</v>
      </c>
      <c r="C52" s="185" t="s">
        <v>4348</v>
      </c>
      <c r="D52" s="187">
        <v>0</v>
      </c>
      <c r="E52" s="187">
        <v>0</v>
      </c>
      <c r="F52" s="187">
        <v>17</v>
      </c>
      <c r="G52" s="187">
        <v>0</v>
      </c>
      <c r="H52" s="187">
        <v>0</v>
      </c>
      <c r="I52" s="187"/>
      <c r="J52" s="187"/>
      <c r="K52" s="190"/>
      <c r="L52" s="185" t="s">
        <v>4267</v>
      </c>
    </row>
    <row r="53" spans="1:12" ht="15" customHeight="1">
      <c r="A53" s="185" t="s">
        <v>4349</v>
      </c>
      <c r="B53" s="185" t="s">
        <v>613</v>
      </c>
      <c r="C53" s="185" t="s">
        <v>4350</v>
      </c>
      <c r="D53" s="187">
        <v>5</v>
      </c>
      <c r="E53" s="187">
        <v>9</v>
      </c>
      <c r="F53" s="187">
        <v>9</v>
      </c>
      <c r="G53" s="187">
        <v>0</v>
      </c>
      <c r="H53" s="187">
        <v>0</v>
      </c>
      <c r="I53" s="187"/>
      <c r="J53" s="187"/>
      <c r="K53" s="190"/>
      <c r="L53" s="185" t="s">
        <v>4267</v>
      </c>
    </row>
    <row r="54" spans="1:12" ht="15" customHeight="1">
      <c r="A54" s="185" t="s">
        <v>4351</v>
      </c>
      <c r="B54" s="185" t="s">
        <v>604</v>
      </c>
      <c r="C54" s="185" t="s">
        <v>4352</v>
      </c>
      <c r="D54" s="187">
        <v>5</v>
      </c>
      <c r="E54" s="187">
        <v>6</v>
      </c>
      <c r="F54" s="187">
        <v>20</v>
      </c>
      <c r="G54" s="187">
        <v>0</v>
      </c>
      <c r="H54" s="187">
        <v>0</v>
      </c>
      <c r="I54" s="187">
        <v>28</v>
      </c>
      <c r="J54" s="187">
        <v>59</v>
      </c>
      <c r="K54" s="190">
        <v>6</v>
      </c>
      <c r="L54" s="185" t="s">
        <v>4267</v>
      </c>
    </row>
    <row r="55" spans="1:12" ht="15" customHeight="1">
      <c r="A55" s="185" t="s">
        <v>4353</v>
      </c>
      <c r="B55" s="185" t="s">
        <v>652</v>
      </c>
      <c r="C55" s="185" t="s">
        <v>4352</v>
      </c>
      <c r="D55" s="187">
        <v>0</v>
      </c>
      <c r="E55" s="187">
        <v>5</v>
      </c>
      <c r="F55" s="187">
        <v>8</v>
      </c>
      <c r="G55" s="187">
        <v>10</v>
      </c>
      <c r="H55" s="187">
        <v>23</v>
      </c>
      <c r="I55" s="187"/>
      <c r="J55" s="187"/>
      <c r="K55" s="190"/>
      <c r="L55" s="185" t="s">
        <v>4267</v>
      </c>
    </row>
    <row r="56" spans="1:12" ht="15" customHeight="1">
      <c r="A56" s="185" t="s">
        <v>4354</v>
      </c>
      <c r="B56" s="185" t="s">
        <v>1311</v>
      </c>
      <c r="C56" s="185" t="s">
        <v>3427</v>
      </c>
      <c r="D56" s="187">
        <v>0</v>
      </c>
      <c r="E56" s="187">
        <v>1</v>
      </c>
      <c r="F56" s="187">
        <v>19</v>
      </c>
      <c r="G56" s="187">
        <v>0</v>
      </c>
      <c r="H56" s="187">
        <v>0</v>
      </c>
      <c r="I56" s="187"/>
      <c r="J56" s="187"/>
      <c r="K56" s="190"/>
      <c r="L56" s="185" t="s">
        <v>4267</v>
      </c>
    </row>
    <row r="57" spans="1:12" ht="15" customHeight="1">
      <c r="A57" s="185" t="s">
        <v>4355</v>
      </c>
      <c r="B57" s="185" t="s">
        <v>604</v>
      </c>
      <c r="C57" s="185" t="s">
        <v>4356</v>
      </c>
      <c r="D57" s="187">
        <v>0</v>
      </c>
      <c r="E57" s="187">
        <v>0</v>
      </c>
      <c r="F57" s="187">
        <v>0</v>
      </c>
      <c r="G57" s="187">
        <v>0</v>
      </c>
      <c r="H57" s="187">
        <v>0</v>
      </c>
      <c r="I57" s="187"/>
      <c r="J57" s="187"/>
      <c r="K57" s="190"/>
      <c r="L57" s="185" t="s">
        <v>4267</v>
      </c>
    </row>
    <row r="58" spans="1:12" ht="14.25" customHeight="1">
      <c r="A58" s="185" t="s">
        <v>4357</v>
      </c>
      <c r="B58" s="185" t="s">
        <v>125</v>
      </c>
      <c r="C58" s="185" t="s">
        <v>730</v>
      </c>
      <c r="D58" s="187">
        <v>5</v>
      </c>
      <c r="E58" s="187">
        <v>3</v>
      </c>
      <c r="F58" s="187">
        <v>15</v>
      </c>
      <c r="G58" s="187">
        <v>0</v>
      </c>
      <c r="H58" s="187">
        <v>0</v>
      </c>
      <c r="I58" s="187"/>
      <c r="J58" s="187"/>
      <c r="K58" s="190"/>
      <c r="L58" s="185" t="s">
        <v>4267</v>
      </c>
    </row>
    <row r="59" spans="1:12" ht="15" customHeight="1">
      <c r="A59" s="185" t="s">
        <v>4358</v>
      </c>
      <c r="B59" s="185" t="s">
        <v>4359</v>
      </c>
      <c r="C59" s="185" t="s">
        <v>4360</v>
      </c>
      <c r="D59" s="187">
        <v>0</v>
      </c>
      <c r="E59" s="187">
        <v>3</v>
      </c>
      <c r="F59" s="187">
        <v>20</v>
      </c>
      <c r="G59" s="187">
        <v>0</v>
      </c>
      <c r="H59" s="187">
        <f>SUM(D59:G59)</f>
        <v>23</v>
      </c>
      <c r="I59" s="187">
        <v>33</v>
      </c>
      <c r="J59" s="187">
        <f>SUM(H59:I59)</f>
        <v>56</v>
      </c>
      <c r="K59" s="193" t="s">
        <v>4890</v>
      </c>
      <c r="L59" s="185" t="s">
        <v>4267</v>
      </c>
    </row>
    <row r="60" spans="1:12" ht="15" customHeight="1">
      <c r="A60" s="185" t="s">
        <v>4361</v>
      </c>
      <c r="B60" s="185" t="s">
        <v>874</v>
      </c>
      <c r="C60" s="185" t="s">
        <v>3443</v>
      </c>
      <c r="D60" s="187">
        <v>0</v>
      </c>
      <c r="E60" s="187">
        <v>0</v>
      </c>
      <c r="F60" s="187">
        <v>0</v>
      </c>
      <c r="G60" s="187">
        <v>0</v>
      </c>
      <c r="H60" s="187">
        <v>0</v>
      </c>
      <c r="I60" s="187"/>
      <c r="J60" s="187"/>
      <c r="K60" s="190"/>
      <c r="L60" s="185" t="s">
        <v>4267</v>
      </c>
    </row>
    <row r="61" spans="1:12" ht="15" customHeight="1">
      <c r="A61" s="185" t="s">
        <v>4362</v>
      </c>
      <c r="B61" s="185" t="s">
        <v>610</v>
      </c>
      <c r="C61" s="185" t="s">
        <v>3443</v>
      </c>
      <c r="D61" s="187">
        <v>5</v>
      </c>
      <c r="E61" s="187">
        <v>6</v>
      </c>
      <c r="F61" s="187">
        <v>13</v>
      </c>
      <c r="G61" s="187">
        <v>0</v>
      </c>
      <c r="H61" s="187">
        <v>0</v>
      </c>
      <c r="I61" s="187"/>
      <c r="J61" s="187"/>
      <c r="K61" s="190"/>
      <c r="L61" s="185" t="s">
        <v>4267</v>
      </c>
    </row>
    <row r="62" spans="1:12" ht="15" customHeight="1">
      <c r="A62" s="185" t="s">
        <v>4363</v>
      </c>
      <c r="B62" s="185" t="s">
        <v>980</v>
      </c>
      <c r="C62" s="185" t="s">
        <v>4364</v>
      </c>
      <c r="D62" s="187">
        <v>5</v>
      </c>
      <c r="E62" s="187">
        <v>8</v>
      </c>
      <c r="F62" s="187">
        <v>0</v>
      </c>
      <c r="G62" s="187">
        <v>0</v>
      </c>
      <c r="H62" s="187">
        <v>0</v>
      </c>
      <c r="I62" s="187"/>
      <c r="J62" s="187"/>
      <c r="K62" s="190"/>
      <c r="L62" s="185" t="s">
        <v>4267</v>
      </c>
    </row>
    <row r="63" spans="1:12" ht="15" customHeight="1">
      <c r="A63" s="185" t="s">
        <v>4365</v>
      </c>
      <c r="B63" s="185" t="s">
        <v>889</v>
      </c>
      <c r="C63" s="185" t="s">
        <v>744</v>
      </c>
      <c r="D63" s="187">
        <v>5</v>
      </c>
      <c r="E63" s="187">
        <v>10</v>
      </c>
      <c r="F63" s="187">
        <v>18</v>
      </c>
      <c r="G63" s="187">
        <v>0</v>
      </c>
      <c r="H63" s="187">
        <v>0</v>
      </c>
      <c r="I63" s="187"/>
      <c r="J63" s="187"/>
      <c r="K63" s="190"/>
      <c r="L63" s="185" t="s">
        <v>4267</v>
      </c>
    </row>
    <row r="64" spans="1:12" ht="15" customHeight="1">
      <c r="A64" s="185" t="s">
        <v>4366</v>
      </c>
      <c r="B64" s="185" t="s">
        <v>813</v>
      </c>
      <c r="C64" s="185" t="s">
        <v>744</v>
      </c>
      <c r="D64" s="187">
        <v>5</v>
      </c>
      <c r="E64" s="187">
        <v>10</v>
      </c>
      <c r="F64" s="187">
        <v>11</v>
      </c>
      <c r="G64" s="187">
        <v>0</v>
      </c>
      <c r="H64" s="187">
        <v>26</v>
      </c>
      <c r="I64" s="187"/>
      <c r="J64" s="187"/>
      <c r="K64" s="190"/>
      <c r="L64" s="185" t="s">
        <v>4267</v>
      </c>
    </row>
    <row r="65" spans="1:12" ht="15" customHeight="1">
      <c r="A65" s="185" t="s">
        <v>4367</v>
      </c>
      <c r="B65" s="185" t="s">
        <v>759</v>
      </c>
      <c r="C65" s="185" t="s">
        <v>763</v>
      </c>
      <c r="D65" s="187">
        <v>5</v>
      </c>
      <c r="E65" s="187">
        <v>4</v>
      </c>
      <c r="F65" s="187">
        <v>15</v>
      </c>
      <c r="G65" s="187">
        <v>0</v>
      </c>
      <c r="H65" s="187">
        <f>SUM(D65:G65)</f>
        <v>24</v>
      </c>
      <c r="I65" s="187">
        <v>35</v>
      </c>
      <c r="J65" s="187">
        <f>SUM(H65:I65)</f>
        <v>59</v>
      </c>
      <c r="K65" s="193" t="s">
        <v>4890</v>
      </c>
      <c r="L65" s="185" t="s">
        <v>4267</v>
      </c>
    </row>
    <row r="66" spans="1:12" ht="15" customHeight="1">
      <c r="A66" s="185" t="s">
        <v>4368</v>
      </c>
      <c r="B66" s="185" t="s">
        <v>999</v>
      </c>
      <c r="C66" s="185" t="s">
        <v>4369</v>
      </c>
      <c r="D66" s="187">
        <v>0</v>
      </c>
      <c r="E66" s="187">
        <v>0</v>
      </c>
      <c r="F66" s="187">
        <v>5</v>
      </c>
      <c r="G66" s="187">
        <v>0</v>
      </c>
      <c r="H66" s="187">
        <v>0</v>
      </c>
      <c r="I66" s="187"/>
      <c r="J66" s="187"/>
      <c r="K66" s="190"/>
      <c r="L66" s="185" t="s">
        <v>4267</v>
      </c>
    </row>
    <row r="67" spans="1:12" ht="15" customHeight="1">
      <c r="A67" s="185" t="s">
        <v>4370</v>
      </c>
      <c r="B67" s="185" t="s">
        <v>4371</v>
      </c>
      <c r="C67" s="185" t="s">
        <v>4372</v>
      </c>
      <c r="D67" s="187">
        <v>5</v>
      </c>
      <c r="E67" s="187">
        <v>3</v>
      </c>
      <c r="F67" s="187">
        <v>15</v>
      </c>
      <c r="G67" s="187">
        <v>0</v>
      </c>
      <c r="H67" s="187">
        <v>0</v>
      </c>
      <c r="I67" s="187"/>
      <c r="J67" s="187"/>
      <c r="K67" s="190"/>
      <c r="L67" s="185" t="s">
        <v>4267</v>
      </c>
    </row>
    <row r="68" spans="1:12" ht="15" customHeight="1">
      <c r="A68" s="185" t="s">
        <v>4373</v>
      </c>
      <c r="B68" s="185" t="s">
        <v>889</v>
      </c>
      <c r="C68" s="185" t="s">
        <v>4374</v>
      </c>
      <c r="D68" s="187">
        <v>5</v>
      </c>
      <c r="E68" s="187">
        <v>10</v>
      </c>
      <c r="F68" s="187">
        <v>13</v>
      </c>
      <c r="G68" s="187">
        <v>0</v>
      </c>
      <c r="H68" s="187">
        <v>0</v>
      </c>
      <c r="I68" s="187"/>
      <c r="J68" s="187"/>
      <c r="K68" s="190"/>
      <c r="L68" s="185" t="s">
        <v>4267</v>
      </c>
    </row>
    <row r="69" spans="1:12" ht="15" customHeight="1">
      <c r="A69" s="185" t="s">
        <v>4375</v>
      </c>
      <c r="B69" s="185" t="s">
        <v>626</v>
      </c>
      <c r="C69" s="185" t="s">
        <v>4376</v>
      </c>
      <c r="D69" s="187">
        <v>5</v>
      </c>
      <c r="E69" s="187">
        <v>2</v>
      </c>
      <c r="F69" s="187">
        <v>18</v>
      </c>
      <c r="G69" s="187">
        <v>0</v>
      </c>
      <c r="H69" s="187">
        <v>25</v>
      </c>
      <c r="I69" s="187">
        <v>28</v>
      </c>
      <c r="J69" s="187">
        <f>SUM(H69:I69)</f>
        <v>53</v>
      </c>
      <c r="K69" s="190">
        <v>6</v>
      </c>
      <c r="L69" s="185" t="s">
        <v>4267</v>
      </c>
    </row>
    <row r="70" spans="1:12" ht="15" customHeight="1">
      <c r="A70" s="185" t="s">
        <v>4377</v>
      </c>
      <c r="B70" s="185" t="s">
        <v>274</v>
      </c>
      <c r="C70" s="185" t="s">
        <v>4378</v>
      </c>
      <c r="D70" s="187">
        <v>0</v>
      </c>
      <c r="E70" s="187">
        <v>1</v>
      </c>
      <c r="F70" s="187">
        <v>22</v>
      </c>
      <c r="G70" s="187">
        <v>0</v>
      </c>
      <c r="H70" s="187">
        <v>0</v>
      </c>
      <c r="I70" s="187"/>
      <c r="J70" s="187"/>
      <c r="K70" s="190"/>
      <c r="L70" s="185" t="s">
        <v>4267</v>
      </c>
    </row>
    <row r="71" spans="1:12" ht="15" customHeight="1">
      <c r="A71" s="185" t="s">
        <v>4379</v>
      </c>
      <c r="B71" s="185" t="s">
        <v>4380</v>
      </c>
      <c r="C71" s="185" t="s">
        <v>3470</v>
      </c>
      <c r="D71" s="187">
        <v>0</v>
      </c>
      <c r="E71" s="187">
        <v>0</v>
      </c>
      <c r="F71" s="187">
        <v>8</v>
      </c>
      <c r="G71" s="187">
        <v>0</v>
      </c>
      <c r="H71" s="187">
        <v>0</v>
      </c>
      <c r="I71" s="187"/>
      <c r="J71" s="187"/>
      <c r="K71" s="190"/>
      <c r="L71" s="185" t="s">
        <v>4267</v>
      </c>
    </row>
    <row r="72" spans="1:12" ht="15" customHeight="1">
      <c r="A72" s="185" t="s">
        <v>4381</v>
      </c>
      <c r="B72" s="185" t="s">
        <v>613</v>
      </c>
      <c r="C72" s="185" t="s">
        <v>4382</v>
      </c>
      <c r="D72" s="187">
        <v>0</v>
      </c>
      <c r="E72" s="187">
        <v>5</v>
      </c>
      <c r="F72" s="187">
        <v>23</v>
      </c>
      <c r="G72" s="187">
        <v>0</v>
      </c>
      <c r="H72" s="187">
        <v>0</v>
      </c>
      <c r="I72" s="187"/>
      <c r="J72" s="187"/>
      <c r="K72" s="190"/>
      <c r="L72" s="185" t="s">
        <v>4267</v>
      </c>
    </row>
    <row r="73" spans="1:12" ht="15" customHeight="1">
      <c r="A73" s="185" t="s">
        <v>4383</v>
      </c>
      <c r="B73" s="185" t="s">
        <v>869</v>
      </c>
      <c r="C73" s="185" t="s">
        <v>4384</v>
      </c>
      <c r="D73" s="187">
        <v>0</v>
      </c>
      <c r="E73" s="187">
        <v>0</v>
      </c>
      <c r="F73" s="187">
        <v>0</v>
      </c>
      <c r="G73" s="187">
        <v>0</v>
      </c>
      <c r="H73" s="187">
        <v>0</v>
      </c>
      <c r="I73" s="187"/>
      <c r="J73" s="187"/>
      <c r="K73" s="190"/>
      <c r="L73" s="185" t="s">
        <v>4267</v>
      </c>
    </row>
    <row r="74" spans="1:12" ht="15" customHeight="1">
      <c r="A74" s="185" t="s">
        <v>4385</v>
      </c>
      <c r="B74" s="185" t="s">
        <v>3335</v>
      </c>
      <c r="C74" s="185" t="s">
        <v>779</v>
      </c>
      <c r="D74" s="187">
        <v>5</v>
      </c>
      <c r="E74" s="187">
        <v>4</v>
      </c>
      <c r="F74" s="187">
        <v>14</v>
      </c>
      <c r="G74" s="187">
        <v>0</v>
      </c>
      <c r="H74" s="187">
        <f>SUM(D74:G74)</f>
        <v>23</v>
      </c>
      <c r="I74" s="187">
        <v>31</v>
      </c>
      <c r="J74" s="187">
        <f>SUM(H74:I74)</f>
        <v>54</v>
      </c>
      <c r="K74" s="193" t="s">
        <v>4890</v>
      </c>
      <c r="L74" s="185" t="s">
        <v>4267</v>
      </c>
    </row>
    <row r="75" spans="1:12" ht="15" customHeight="1">
      <c r="A75" s="185" t="s">
        <v>4386</v>
      </c>
      <c r="B75" s="185" t="s">
        <v>4284</v>
      </c>
      <c r="C75" s="185" t="s">
        <v>4387</v>
      </c>
      <c r="D75" s="187">
        <v>5</v>
      </c>
      <c r="E75" s="187">
        <v>10</v>
      </c>
      <c r="F75" s="187">
        <v>23</v>
      </c>
      <c r="G75" s="187">
        <v>0</v>
      </c>
      <c r="H75" s="187">
        <f>SUM(D75:G75)</f>
        <v>38</v>
      </c>
      <c r="I75" s="187">
        <v>38</v>
      </c>
      <c r="J75" s="187">
        <f>SUM(H75:I75)</f>
        <v>76</v>
      </c>
      <c r="K75" s="193" t="s">
        <v>4889</v>
      </c>
      <c r="L75" s="185" t="s">
        <v>4267</v>
      </c>
    </row>
    <row r="76" spans="1:12" ht="15" customHeight="1">
      <c r="A76" s="185" t="s">
        <v>4388</v>
      </c>
      <c r="B76" s="185" t="s">
        <v>620</v>
      </c>
      <c r="C76" s="185" t="s">
        <v>4389</v>
      </c>
      <c r="D76" s="187">
        <v>0</v>
      </c>
      <c r="E76" s="187">
        <v>0</v>
      </c>
      <c r="F76" s="187">
        <v>8</v>
      </c>
      <c r="G76" s="187">
        <v>0</v>
      </c>
      <c r="H76" s="187">
        <v>0</v>
      </c>
      <c r="I76" s="187"/>
      <c r="J76" s="187"/>
      <c r="K76" s="190"/>
      <c r="L76" s="185" t="s">
        <v>4267</v>
      </c>
    </row>
    <row r="77" spans="1:12" ht="15" customHeight="1">
      <c r="A77" s="185" t="s">
        <v>4390</v>
      </c>
      <c r="B77" s="185" t="s">
        <v>980</v>
      </c>
      <c r="C77" s="185" t="s">
        <v>4391</v>
      </c>
      <c r="D77" s="187">
        <v>0</v>
      </c>
      <c r="E77" s="187">
        <v>0</v>
      </c>
      <c r="F77" s="187">
        <v>8</v>
      </c>
      <c r="G77" s="187">
        <v>0</v>
      </c>
      <c r="H77" s="187">
        <v>0</v>
      </c>
      <c r="I77" s="187"/>
      <c r="J77" s="187"/>
      <c r="K77" s="190"/>
      <c r="L77" s="185" t="s">
        <v>4267</v>
      </c>
    </row>
    <row r="78" spans="1:12" ht="15" customHeight="1">
      <c r="A78" s="185" t="s">
        <v>4392</v>
      </c>
      <c r="B78" s="185" t="s">
        <v>607</v>
      </c>
      <c r="C78" s="185" t="s">
        <v>4393</v>
      </c>
      <c r="D78" s="187">
        <v>0</v>
      </c>
      <c r="E78" s="187">
        <v>0</v>
      </c>
      <c r="F78" s="187">
        <v>13</v>
      </c>
      <c r="G78" s="187">
        <v>0</v>
      </c>
      <c r="H78" s="187">
        <f>SUM(D78:G78)</f>
        <v>13</v>
      </c>
      <c r="I78" s="187"/>
      <c r="J78" s="187"/>
      <c r="K78" s="190"/>
      <c r="L78" s="185" t="s">
        <v>4267</v>
      </c>
    </row>
    <row r="79" spans="1:12" ht="15" customHeight="1">
      <c r="A79" s="185" t="s">
        <v>4394</v>
      </c>
      <c r="B79" s="185" t="s">
        <v>1135</v>
      </c>
      <c r="C79" s="185" t="s">
        <v>4395</v>
      </c>
      <c r="D79" s="187">
        <v>5</v>
      </c>
      <c r="E79" s="187">
        <v>10</v>
      </c>
      <c r="F79" s="187">
        <v>18</v>
      </c>
      <c r="G79" s="187">
        <v>0</v>
      </c>
      <c r="H79" s="187">
        <v>0</v>
      </c>
      <c r="I79" s="187"/>
      <c r="J79" s="187"/>
      <c r="K79" s="190"/>
      <c r="L79" s="185" t="s">
        <v>4267</v>
      </c>
    </row>
    <row r="80" spans="1:12" ht="15" customHeight="1">
      <c r="A80" s="185" t="s">
        <v>4396</v>
      </c>
      <c r="B80" s="185" t="s">
        <v>4397</v>
      </c>
      <c r="C80" s="185" t="s">
        <v>4395</v>
      </c>
      <c r="D80" s="187">
        <v>5</v>
      </c>
      <c r="E80" s="187">
        <v>4</v>
      </c>
      <c r="F80" s="187">
        <v>14</v>
      </c>
      <c r="G80" s="187">
        <v>0</v>
      </c>
      <c r="H80" s="187">
        <f>SUM(D80:G80)</f>
        <v>23</v>
      </c>
      <c r="I80" s="187">
        <v>34</v>
      </c>
      <c r="J80" s="187">
        <f>SUM(H80:I80)</f>
        <v>57</v>
      </c>
      <c r="K80" s="193" t="s">
        <v>4890</v>
      </c>
      <c r="L80" s="185" t="s">
        <v>4267</v>
      </c>
    </row>
    <row r="81" spans="1:12" ht="15" customHeight="1">
      <c r="A81" s="185" t="s">
        <v>4398</v>
      </c>
      <c r="B81" s="185" t="s">
        <v>184</v>
      </c>
      <c r="C81" s="185" t="s">
        <v>4399</v>
      </c>
      <c r="D81" s="187">
        <v>5</v>
      </c>
      <c r="E81" s="187">
        <v>3</v>
      </c>
      <c r="F81" s="187">
        <v>8</v>
      </c>
      <c r="G81" s="187">
        <v>0</v>
      </c>
      <c r="H81" s="187">
        <v>0</v>
      </c>
      <c r="I81" s="187"/>
      <c r="J81" s="187"/>
      <c r="K81" s="190"/>
      <c r="L81" s="185" t="s">
        <v>4267</v>
      </c>
    </row>
    <row r="82" spans="1:11" ht="14.25" customHeight="1">
      <c r="A82" s="185" t="s">
        <v>4400</v>
      </c>
      <c r="B82" s="188" t="s">
        <v>4401</v>
      </c>
      <c r="C82" s="185" t="s">
        <v>913</v>
      </c>
      <c r="D82" s="187">
        <v>0</v>
      </c>
      <c r="E82" s="187">
        <v>0</v>
      </c>
      <c r="F82" s="187">
        <v>0</v>
      </c>
      <c r="G82" s="187">
        <v>0</v>
      </c>
      <c r="H82" s="187">
        <v>0</v>
      </c>
      <c r="I82" s="187"/>
      <c r="J82" s="187"/>
      <c r="K82" s="190"/>
    </row>
    <row r="83" spans="1:12" ht="15" customHeight="1">
      <c r="A83" s="185" t="s">
        <v>4402</v>
      </c>
      <c r="B83" s="185" t="s">
        <v>1103</v>
      </c>
      <c r="C83" s="185" t="s">
        <v>915</v>
      </c>
      <c r="D83" s="187">
        <v>5</v>
      </c>
      <c r="E83" s="187">
        <v>8</v>
      </c>
      <c r="F83" s="187">
        <v>15</v>
      </c>
      <c r="G83" s="187">
        <v>0</v>
      </c>
      <c r="H83" s="187">
        <v>0</v>
      </c>
      <c r="I83" s="187"/>
      <c r="J83" s="187"/>
      <c r="K83" s="190"/>
      <c r="L83" s="185" t="s">
        <v>4267</v>
      </c>
    </row>
    <row r="84" spans="1:12" ht="15" customHeight="1">
      <c r="A84" s="185" t="s">
        <v>4403</v>
      </c>
      <c r="B84" s="185" t="s">
        <v>895</v>
      </c>
      <c r="C84" s="185" t="s">
        <v>4404</v>
      </c>
      <c r="D84" s="187">
        <v>0</v>
      </c>
      <c r="E84" s="187">
        <v>1</v>
      </c>
      <c r="F84" s="187">
        <v>0</v>
      </c>
      <c r="G84" s="187">
        <v>0</v>
      </c>
      <c r="H84" s="187">
        <v>0</v>
      </c>
      <c r="I84" s="187"/>
      <c r="J84" s="187"/>
      <c r="K84" s="190"/>
      <c r="L84" s="185" t="s">
        <v>4267</v>
      </c>
    </row>
    <row r="85" spans="1:12" ht="15" customHeight="1">
      <c r="A85" s="185" t="s">
        <v>4405</v>
      </c>
      <c r="B85" s="185" t="s">
        <v>4406</v>
      </c>
      <c r="C85" s="185" t="s">
        <v>3501</v>
      </c>
      <c r="D85" s="187">
        <v>0</v>
      </c>
      <c r="E85" s="187">
        <v>0</v>
      </c>
      <c r="F85" s="187">
        <v>0</v>
      </c>
      <c r="G85" s="187">
        <v>0</v>
      </c>
      <c r="H85" s="187">
        <v>0</v>
      </c>
      <c r="I85" s="187"/>
      <c r="J85" s="187"/>
      <c r="K85" s="190"/>
      <c r="L85" s="185" t="s">
        <v>4267</v>
      </c>
    </row>
    <row r="86" spans="1:12" ht="15" customHeight="1">
      <c r="A86" s="185" t="s">
        <v>4407</v>
      </c>
      <c r="B86" s="185" t="s">
        <v>892</v>
      </c>
      <c r="C86" s="185" t="s">
        <v>4408</v>
      </c>
      <c r="D86" s="187">
        <v>0</v>
      </c>
      <c r="E86" s="187">
        <v>0</v>
      </c>
      <c r="F86" s="187">
        <v>27</v>
      </c>
      <c r="G86" s="187">
        <v>0</v>
      </c>
      <c r="H86" s="187">
        <v>27</v>
      </c>
      <c r="I86" s="187">
        <v>44</v>
      </c>
      <c r="J86" s="187">
        <f>SUM(H86:I86)</f>
        <v>71</v>
      </c>
      <c r="K86" s="190" t="s">
        <v>5807</v>
      </c>
      <c r="L86" s="185" t="s">
        <v>4267</v>
      </c>
    </row>
    <row r="87" spans="1:12" ht="15" customHeight="1">
      <c r="A87" s="185" t="s">
        <v>4409</v>
      </c>
      <c r="B87" s="185" t="s">
        <v>1328</v>
      </c>
      <c r="C87" s="185" t="s">
        <v>4410</v>
      </c>
      <c r="D87" s="187">
        <v>5</v>
      </c>
      <c r="E87" s="187">
        <v>9</v>
      </c>
      <c r="F87" s="187">
        <v>9</v>
      </c>
      <c r="G87" s="187">
        <v>0</v>
      </c>
      <c r="H87" s="187">
        <v>0</v>
      </c>
      <c r="I87" s="187"/>
      <c r="J87" s="187"/>
      <c r="K87" s="190"/>
      <c r="L87" s="185" t="s">
        <v>4267</v>
      </c>
    </row>
    <row r="88" spans="1:12" ht="15" customHeight="1">
      <c r="A88" s="185" t="s">
        <v>4411</v>
      </c>
      <c r="B88" s="185" t="s">
        <v>693</v>
      </c>
      <c r="C88" s="185" t="s">
        <v>3533</v>
      </c>
      <c r="D88" s="187">
        <v>5</v>
      </c>
      <c r="E88" s="187">
        <v>6</v>
      </c>
      <c r="F88" s="187">
        <v>22</v>
      </c>
      <c r="G88" s="187">
        <v>0</v>
      </c>
      <c r="H88" s="187">
        <v>0</v>
      </c>
      <c r="I88" s="187"/>
      <c r="J88" s="187"/>
      <c r="K88" s="190"/>
      <c r="L88" s="185" t="s">
        <v>4267</v>
      </c>
    </row>
    <row r="89" spans="1:12" ht="15" customHeight="1">
      <c r="A89" s="185" t="s">
        <v>4412</v>
      </c>
      <c r="B89" s="185" t="s">
        <v>889</v>
      </c>
      <c r="C89" s="185" t="s">
        <v>3533</v>
      </c>
      <c r="D89" s="187">
        <v>5</v>
      </c>
      <c r="E89" s="187">
        <v>2</v>
      </c>
      <c r="F89" s="187">
        <v>13</v>
      </c>
      <c r="G89" s="187">
        <v>0</v>
      </c>
      <c r="H89" s="187">
        <v>0</v>
      </c>
      <c r="I89" s="187"/>
      <c r="J89" s="187"/>
      <c r="K89" s="190"/>
      <c r="L89" s="185" t="s">
        <v>4267</v>
      </c>
    </row>
    <row r="90" spans="1:12" ht="15" customHeight="1">
      <c r="A90" s="185" t="s">
        <v>4413</v>
      </c>
      <c r="B90" s="185" t="s">
        <v>742</v>
      </c>
      <c r="C90" s="185" t="s">
        <v>3535</v>
      </c>
      <c r="D90" s="187">
        <v>5</v>
      </c>
      <c r="E90" s="187">
        <v>10</v>
      </c>
      <c r="F90" s="187">
        <v>18</v>
      </c>
      <c r="G90" s="187">
        <v>0</v>
      </c>
      <c r="H90" s="187">
        <f>SUM(D90:G90)</f>
        <v>33</v>
      </c>
      <c r="I90" s="187">
        <v>30</v>
      </c>
      <c r="J90" s="187">
        <f>SUM(H90:I90)</f>
        <v>63</v>
      </c>
      <c r="K90" s="193" t="s">
        <v>4886</v>
      </c>
      <c r="L90" s="185" t="s">
        <v>4267</v>
      </c>
    </row>
    <row r="91" spans="1:12" ht="15" customHeight="1">
      <c r="A91" s="185" t="s">
        <v>4414</v>
      </c>
      <c r="B91" s="185" t="s">
        <v>613</v>
      </c>
      <c r="C91" s="185" t="s">
        <v>3535</v>
      </c>
      <c r="D91" s="187">
        <v>5</v>
      </c>
      <c r="E91" s="187">
        <v>4</v>
      </c>
      <c r="F91" s="187">
        <v>11</v>
      </c>
      <c r="G91" s="187">
        <v>0</v>
      </c>
      <c r="H91" s="187">
        <v>0</v>
      </c>
      <c r="I91" s="187"/>
      <c r="J91" s="187"/>
      <c r="K91" s="190"/>
      <c r="L91" s="185" t="s">
        <v>4267</v>
      </c>
    </row>
    <row r="92" spans="1:12" ht="15" customHeight="1">
      <c r="A92" s="185" t="s">
        <v>4415</v>
      </c>
      <c r="B92" s="185" t="s">
        <v>874</v>
      </c>
      <c r="C92" s="185" t="s">
        <v>4416</v>
      </c>
      <c r="D92" s="187">
        <v>0</v>
      </c>
      <c r="E92" s="187">
        <v>0</v>
      </c>
      <c r="F92" s="187">
        <v>0</v>
      </c>
      <c r="G92" s="187">
        <v>0</v>
      </c>
      <c r="H92" s="187">
        <v>0</v>
      </c>
      <c r="I92" s="187"/>
      <c r="J92" s="187"/>
      <c r="K92" s="190"/>
      <c r="L92" s="185" t="s">
        <v>4267</v>
      </c>
    </row>
    <row r="93" spans="1:12" ht="15" customHeight="1">
      <c r="A93" s="185" t="s">
        <v>780</v>
      </c>
      <c r="B93" s="185" t="s">
        <v>693</v>
      </c>
      <c r="C93" s="185" t="s">
        <v>781</v>
      </c>
      <c r="D93" s="187">
        <v>0</v>
      </c>
      <c r="E93" s="187">
        <v>0</v>
      </c>
      <c r="F93" s="187">
        <v>20</v>
      </c>
      <c r="G93" s="187">
        <v>0</v>
      </c>
      <c r="H93" s="187">
        <v>0</v>
      </c>
      <c r="I93" s="187"/>
      <c r="J93" s="187"/>
      <c r="K93" s="190"/>
      <c r="L93" s="185" t="s">
        <v>4267</v>
      </c>
    </row>
    <row r="94" spans="1:12" ht="15" customHeight="1">
      <c r="A94" s="185" t="s">
        <v>4417</v>
      </c>
      <c r="B94" s="185" t="s">
        <v>806</v>
      </c>
      <c r="C94" s="185" t="s">
        <v>799</v>
      </c>
      <c r="D94" s="187">
        <v>0</v>
      </c>
      <c r="E94" s="187">
        <v>0</v>
      </c>
      <c r="F94" s="187">
        <v>0</v>
      </c>
      <c r="G94" s="187">
        <v>0</v>
      </c>
      <c r="H94" s="187">
        <v>0</v>
      </c>
      <c r="I94" s="187"/>
      <c r="J94" s="187"/>
      <c r="K94" s="190"/>
      <c r="L94" s="185" t="s">
        <v>4267</v>
      </c>
    </row>
    <row r="95" spans="1:12" ht="15" customHeight="1">
      <c r="A95" s="185" t="s">
        <v>4418</v>
      </c>
      <c r="B95" s="185" t="s">
        <v>759</v>
      </c>
      <c r="C95" s="185" t="s">
        <v>799</v>
      </c>
      <c r="D95" s="187">
        <v>0</v>
      </c>
      <c r="E95" s="187">
        <v>0</v>
      </c>
      <c r="F95" s="187">
        <v>11</v>
      </c>
      <c r="G95" s="187">
        <v>0</v>
      </c>
      <c r="H95" s="187">
        <v>0</v>
      </c>
      <c r="I95" s="187"/>
      <c r="J95" s="187"/>
      <c r="K95" s="190"/>
      <c r="L95" s="185" t="s">
        <v>4267</v>
      </c>
    </row>
    <row r="96" spans="1:12" ht="15">
      <c r="A96" s="185" t="s">
        <v>4419</v>
      </c>
      <c r="B96" s="185" t="s">
        <v>725</v>
      </c>
      <c r="C96" s="185" t="s">
        <v>3546</v>
      </c>
      <c r="D96" s="187">
        <v>0</v>
      </c>
      <c r="E96" s="187">
        <v>0</v>
      </c>
      <c r="F96" s="187">
        <v>16</v>
      </c>
      <c r="G96" s="187">
        <v>0</v>
      </c>
      <c r="H96" s="187">
        <v>0</v>
      </c>
      <c r="I96" s="187"/>
      <c r="J96" s="187"/>
      <c r="K96" s="190"/>
      <c r="L96" s="185" t="s">
        <v>4267</v>
      </c>
    </row>
    <row r="97" spans="1:12" ht="15" customHeight="1">
      <c r="A97" s="185" t="s">
        <v>4420</v>
      </c>
      <c r="B97" s="185" t="s">
        <v>652</v>
      </c>
      <c r="C97" s="185" t="s">
        <v>4421</v>
      </c>
      <c r="D97" s="187">
        <v>5</v>
      </c>
      <c r="E97" s="187">
        <v>2</v>
      </c>
      <c r="F97" s="187">
        <v>19</v>
      </c>
      <c r="G97" s="187">
        <v>0</v>
      </c>
      <c r="H97" s="202">
        <v>26</v>
      </c>
      <c r="I97" s="187">
        <v>39</v>
      </c>
      <c r="J97" s="187">
        <f>SUM(H97:I97)</f>
        <v>65</v>
      </c>
      <c r="K97" s="190">
        <v>7</v>
      </c>
      <c r="L97" s="185" t="s">
        <v>4267</v>
      </c>
    </row>
    <row r="98" spans="1:12" ht="15" customHeight="1">
      <c r="A98" s="185" t="s">
        <v>4422</v>
      </c>
      <c r="B98" s="185" t="s">
        <v>1328</v>
      </c>
      <c r="C98" s="185" t="s">
        <v>4423</v>
      </c>
      <c r="D98" s="187">
        <v>0</v>
      </c>
      <c r="E98" s="187">
        <v>0</v>
      </c>
      <c r="F98" s="187">
        <v>26</v>
      </c>
      <c r="G98" s="187">
        <v>0</v>
      </c>
      <c r="H98" s="187">
        <v>26</v>
      </c>
      <c r="I98" s="187">
        <v>42</v>
      </c>
      <c r="J98" s="187">
        <f>SUM(H98:I98)</f>
        <v>68</v>
      </c>
      <c r="K98" s="190">
        <v>7</v>
      </c>
      <c r="L98" s="185" t="s">
        <v>4267</v>
      </c>
    </row>
    <row r="99" spans="1:12" ht="15" customHeight="1">
      <c r="A99" s="185" t="s">
        <v>4424</v>
      </c>
      <c r="B99" s="185" t="s">
        <v>895</v>
      </c>
      <c r="C99" s="185" t="s">
        <v>4425</v>
      </c>
      <c r="D99" s="187">
        <v>0</v>
      </c>
      <c r="E99" s="187">
        <v>0</v>
      </c>
      <c r="F99" s="187">
        <v>18</v>
      </c>
      <c r="G99" s="187">
        <v>5</v>
      </c>
      <c r="H99" s="187">
        <v>23</v>
      </c>
      <c r="I99" s="187">
        <v>30</v>
      </c>
      <c r="J99" s="187">
        <f>SUM(H99:I99)</f>
        <v>53</v>
      </c>
      <c r="K99" s="190">
        <v>6</v>
      </c>
      <c r="L99" s="185" t="s">
        <v>4267</v>
      </c>
    </row>
    <row r="100" spans="1:12" ht="15" customHeight="1">
      <c r="A100" s="185" t="s">
        <v>4426</v>
      </c>
      <c r="B100" s="185" t="s">
        <v>720</v>
      </c>
      <c r="C100" s="185" t="s">
        <v>4427</v>
      </c>
      <c r="D100" s="187">
        <v>0</v>
      </c>
      <c r="E100" s="187">
        <v>0</v>
      </c>
      <c r="F100" s="187">
        <v>17</v>
      </c>
      <c r="G100" s="187">
        <v>0</v>
      </c>
      <c r="H100" s="187">
        <v>0</v>
      </c>
      <c r="I100" s="187"/>
      <c r="J100" s="187"/>
      <c r="K100" s="190"/>
      <c r="L100" s="185" t="s">
        <v>4267</v>
      </c>
    </row>
    <row r="101" spans="1:12" ht="15" customHeight="1">
      <c r="A101" s="185" t="s">
        <v>4428</v>
      </c>
      <c r="B101" s="185" t="s">
        <v>4429</v>
      </c>
      <c r="C101" s="185" t="s">
        <v>4430</v>
      </c>
      <c r="D101" s="187">
        <v>0</v>
      </c>
      <c r="E101" s="187">
        <v>2</v>
      </c>
      <c r="F101" s="187">
        <v>22</v>
      </c>
      <c r="G101" s="187">
        <v>0</v>
      </c>
      <c r="H101" s="187">
        <v>0</v>
      </c>
      <c r="I101" s="187"/>
      <c r="J101" s="187"/>
      <c r="K101" s="190"/>
      <c r="L101" s="185" t="s">
        <v>4267</v>
      </c>
    </row>
    <row r="102" spans="1:12" ht="15" customHeight="1">
      <c r="A102" s="185" t="s">
        <v>4431</v>
      </c>
      <c r="B102" s="185" t="s">
        <v>838</v>
      </c>
      <c r="C102" s="185" t="s">
        <v>4432</v>
      </c>
      <c r="D102" s="187">
        <v>0</v>
      </c>
      <c r="E102" s="187">
        <v>4</v>
      </c>
      <c r="F102" s="187">
        <v>21</v>
      </c>
      <c r="G102" s="187">
        <v>0</v>
      </c>
      <c r="H102" s="187">
        <v>0</v>
      </c>
      <c r="I102" s="187"/>
      <c r="J102" s="187"/>
      <c r="K102" s="190"/>
      <c r="L102" s="185" t="s">
        <v>4267</v>
      </c>
    </row>
    <row r="103" spans="1:12" ht="15" customHeight="1">
      <c r="A103" s="185" t="s">
        <v>4433</v>
      </c>
      <c r="B103" s="185" t="s">
        <v>652</v>
      </c>
      <c r="C103" s="185" t="s">
        <v>4434</v>
      </c>
      <c r="D103" s="187">
        <v>0</v>
      </c>
      <c r="E103" s="187">
        <v>2</v>
      </c>
      <c r="F103" s="187">
        <v>0</v>
      </c>
      <c r="G103" s="187">
        <v>0</v>
      </c>
      <c r="H103" s="187">
        <v>0</v>
      </c>
      <c r="I103" s="187"/>
      <c r="J103" s="187"/>
      <c r="K103" s="190"/>
      <c r="L103" s="185" t="s">
        <v>4267</v>
      </c>
    </row>
    <row r="104" spans="1:12" ht="15" customHeight="1">
      <c r="A104" s="185" t="s">
        <v>4435</v>
      </c>
      <c r="B104" s="185" t="s">
        <v>616</v>
      </c>
      <c r="C104" s="185" t="s">
        <v>4436</v>
      </c>
      <c r="D104" s="187">
        <v>0</v>
      </c>
      <c r="E104" s="187">
        <v>0</v>
      </c>
      <c r="F104" s="187">
        <v>6</v>
      </c>
      <c r="G104" s="187">
        <v>0</v>
      </c>
      <c r="H104" s="187">
        <v>0</v>
      </c>
      <c r="I104" s="187"/>
      <c r="J104" s="187"/>
      <c r="K104" s="190"/>
      <c r="L104" s="185" t="s">
        <v>4267</v>
      </c>
    </row>
    <row r="105" spans="1:12" ht="15" customHeight="1">
      <c r="A105" s="185" t="s">
        <v>4437</v>
      </c>
      <c r="B105" s="185" t="s">
        <v>1210</v>
      </c>
      <c r="C105" s="185" t="s">
        <v>4438</v>
      </c>
      <c r="D105" s="187">
        <v>5</v>
      </c>
      <c r="E105" s="187">
        <v>10</v>
      </c>
      <c r="F105" s="187">
        <v>17</v>
      </c>
      <c r="G105" s="187">
        <v>0</v>
      </c>
      <c r="H105" s="187">
        <v>0</v>
      </c>
      <c r="I105" s="187"/>
      <c r="J105" s="187"/>
      <c r="K105" s="190"/>
      <c r="L105" s="185" t="s">
        <v>4267</v>
      </c>
    </row>
    <row r="106" spans="1:12" ht="15" customHeight="1">
      <c r="A106" s="185" t="s">
        <v>4439</v>
      </c>
      <c r="B106" s="185" t="s">
        <v>1296</v>
      </c>
      <c r="C106" s="185" t="s">
        <v>4440</v>
      </c>
      <c r="D106" s="187">
        <v>5</v>
      </c>
      <c r="E106" s="187">
        <v>2</v>
      </c>
      <c r="F106" s="187">
        <v>13</v>
      </c>
      <c r="G106" s="187">
        <v>3</v>
      </c>
      <c r="H106" s="187">
        <v>23</v>
      </c>
      <c r="I106" s="187">
        <v>30</v>
      </c>
      <c r="J106" s="187">
        <v>53</v>
      </c>
      <c r="K106" s="190">
        <v>6</v>
      </c>
      <c r="L106" s="185" t="s">
        <v>4267</v>
      </c>
    </row>
    <row r="107" spans="1:12" ht="15" customHeight="1">
      <c r="A107" s="185" t="s">
        <v>4441</v>
      </c>
      <c r="B107" s="185" t="s">
        <v>652</v>
      </c>
      <c r="C107" s="185" t="s">
        <v>859</v>
      </c>
      <c r="D107" s="187">
        <v>5</v>
      </c>
      <c r="E107" s="187">
        <v>0</v>
      </c>
      <c r="F107" s="187">
        <v>18</v>
      </c>
      <c r="G107" s="187">
        <v>0</v>
      </c>
      <c r="H107" s="187">
        <v>23</v>
      </c>
      <c r="I107" s="187">
        <v>31</v>
      </c>
      <c r="J107" s="187">
        <v>54</v>
      </c>
      <c r="K107" s="190">
        <v>6</v>
      </c>
      <c r="L107" s="185" t="s">
        <v>4267</v>
      </c>
    </row>
    <row r="108" spans="1:12" ht="15" customHeight="1">
      <c r="A108" s="185" t="s">
        <v>4442</v>
      </c>
      <c r="B108" s="185" t="s">
        <v>823</v>
      </c>
      <c r="C108" s="185" t="s">
        <v>4443</v>
      </c>
      <c r="D108" s="187">
        <v>0</v>
      </c>
      <c r="E108" s="187">
        <v>0</v>
      </c>
      <c r="F108" s="187">
        <v>0</v>
      </c>
      <c r="G108" s="187">
        <v>0</v>
      </c>
      <c r="H108" s="187">
        <v>0</v>
      </c>
      <c r="I108" s="187"/>
      <c r="J108" s="187"/>
      <c r="K108" s="190"/>
      <c r="L108" s="185" t="s">
        <v>4267</v>
      </c>
    </row>
    <row r="109" spans="1:12" ht="15" customHeight="1">
      <c r="A109" s="185" t="s">
        <v>4444</v>
      </c>
      <c r="B109" s="185" t="s">
        <v>712</v>
      </c>
      <c r="C109" s="185" t="s">
        <v>865</v>
      </c>
      <c r="D109" s="187">
        <v>0</v>
      </c>
      <c r="E109" s="187">
        <v>8</v>
      </c>
      <c r="F109" s="187">
        <v>15</v>
      </c>
      <c r="G109" s="187">
        <v>0</v>
      </c>
      <c r="H109" s="187">
        <v>0</v>
      </c>
      <c r="I109" s="187"/>
      <c r="J109" s="187"/>
      <c r="K109" s="190"/>
      <c r="L109" s="185" t="s">
        <v>4267</v>
      </c>
    </row>
    <row r="110" spans="1:12" ht="15" customHeight="1">
      <c r="A110" s="185" t="s">
        <v>4445</v>
      </c>
      <c r="B110" s="185" t="s">
        <v>4343</v>
      </c>
      <c r="C110" s="185" t="s">
        <v>4446</v>
      </c>
      <c r="D110" s="187">
        <v>0</v>
      </c>
      <c r="E110" s="187">
        <v>0</v>
      </c>
      <c r="F110" s="187">
        <v>0</v>
      </c>
      <c r="G110" s="187">
        <v>0</v>
      </c>
      <c r="H110" s="187">
        <v>0</v>
      </c>
      <c r="I110" s="187"/>
      <c r="J110" s="187"/>
      <c r="K110" s="190"/>
      <c r="L110" s="185" t="s">
        <v>4267</v>
      </c>
    </row>
    <row r="111" spans="1:12" ht="15" customHeight="1">
      <c r="A111" s="185" t="s">
        <v>4447</v>
      </c>
      <c r="B111" s="185" t="s">
        <v>696</v>
      </c>
      <c r="C111" s="185" t="s">
        <v>5</v>
      </c>
      <c r="D111" s="187">
        <v>0</v>
      </c>
      <c r="E111" s="187">
        <v>0</v>
      </c>
      <c r="F111" s="187">
        <v>0</v>
      </c>
      <c r="G111" s="187">
        <v>0</v>
      </c>
      <c r="H111" s="187">
        <v>0</v>
      </c>
      <c r="I111" s="187"/>
      <c r="J111" s="187"/>
      <c r="K111" s="190"/>
      <c r="L111" s="185" t="s">
        <v>4267</v>
      </c>
    </row>
    <row r="112" spans="1:12" ht="15" customHeight="1">
      <c r="A112" s="185" t="s">
        <v>4448</v>
      </c>
      <c r="B112" s="185" t="s">
        <v>759</v>
      </c>
      <c r="C112" s="185" t="s">
        <v>868</v>
      </c>
      <c r="D112" s="187">
        <v>5</v>
      </c>
      <c r="E112" s="187">
        <v>3</v>
      </c>
      <c r="F112" s="187">
        <v>15</v>
      </c>
      <c r="G112" s="187">
        <v>0</v>
      </c>
      <c r="H112" s="187">
        <v>0</v>
      </c>
      <c r="I112" s="187"/>
      <c r="J112" s="187"/>
      <c r="K112" s="190"/>
      <c r="L112" s="185" t="s">
        <v>4267</v>
      </c>
    </row>
    <row r="113" spans="1:12" ht="15" customHeight="1">
      <c r="A113" s="185" t="s">
        <v>4449</v>
      </c>
      <c r="B113" s="185" t="s">
        <v>3424</v>
      </c>
      <c r="C113" s="185" t="s">
        <v>20</v>
      </c>
      <c r="D113" s="187">
        <v>0</v>
      </c>
      <c r="E113" s="187">
        <v>0</v>
      </c>
      <c r="F113" s="187">
        <v>0</v>
      </c>
      <c r="G113" s="187">
        <v>0</v>
      </c>
      <c r="H113" s="187">
        <v>0</v>
      </c>
      <c r="I113" s="187"/>
      <c r="J113" s="187"/>
      <c r="K113" s="190"/>
      <c r="L113" s="185" t="s">
        <v>4267</v>
      </c>
    </row>
    <row r="114" spans="1:12" ht="15" customHeight="1">
      <c r="A114" s="185" t="s">
        <v>4450</v>
      </c>
      <c r="B114" s="185" t="s">
        <v>1337</v>
      </c>
      <c r="C114" s="185" t="s">
        <v>4451</v>
      </c>
      <c r="D114" s="187">
        <v>0</v>
      </c>
      <c r="E114" s="187">
        <v>1</v>
      </c>
      <c r="F114" s="187">
        <v>24</v>
      </c>
      <c r="G114" s="187"/>
      <c r="H114" s="187">
        <v>0</v>
      </c>
      <c r="I114" s="187">
        <v>34</v>
      </c>
      <c r="J114" s="187">
        <f>SUM(F114:I114)</f>
        <v>58</v>
      </c>
      <c r="K114" s="190">
        <v>6</v>
      </c>
      <c r="L114" s="185" t="s">
        <v>4267</v>
      </c>
    </row>
    <row r="115" spans="1:12" ht="15" customHeight="1">
      <c r="A115" s="185" t="s">
        <v>4452</v>
      </c>
      <c r="B115" s="185" t="s">
        <v>616</v>
      </c>
      <c r="C115" s="185" t="s">
        <v>4453</v>
      </c>
      <c r="D115" s="187">
        <v>0</v>
      </c>
      <c r="E115" s="187">
        <v>9</v>
      </c>
      <c r="F115" s="187">
        <v>17</v>
      </c>
      <c r="G115" s="187">
        <v>0</v>
      </c>
      <c r="H115" s="187">
        <v>0</v>
      </c>
      <c r="I115" s="187"/>
      <c r="J115" s="187"/>
      <c r="K115" s="190"/>
      <c r="L115" s="185" t="s">
        <v>4267</v>
      </c>
    </row>
    <row r="116" spans="1:12" ht="15" customHeight="1">
      <c r="A116" s="185" t="s">
        <v>4454</v>
      </c>
      <c r="B116" s="185" t="s">
        <v>813</v>
      </c>
      <c r="C116" s="185" t="s">
        <v>4455</v>
      </c>
      <c r="D116" s="187">
        <v>0</v>
      </c>
      <c r="E116" s="187">
        <v>0</v>
      </c>
      <c r="F116" s="187">
        <v>0</v>
      </c>
      <c r="G116" s="187">
        <v>0</v>
      </c>
      <c r="H116" s="187">
        <v>0</v>
      </c>
      <c r="I116" s="187"/>
      <c r="J116" s="187"/>
      <c r="K116" s="190"/>
      <c r="L116" s="185" t="s">
        <v>4267</v>
      </c>
    </row>
    <row r="117" spans="1:12" ht="15" customHeight="1">
      <c r="A117" s="185" t="s">
        <v>4456</v>
      </c>
      <c r="B117" s="185" t="s">
        <v>4457</v>
      </c>
      <c r="C117" s="185" t="s">
        <v>25</v>
      </c>
      <c r="D117" s="187">
        <v>0</v>
      </c>
      <c r="E117" s="187">
        <v>0</v>
      </c>
      <c r="F117" s="187">
        <v>0</v>
      </c>
      <c r="G117" s="187">
        <v>0</v>
      </c>
      <c r="H117" s="187">
        <v>0</v>
      </c>
      <c r="I117" s="187"/>
      <c r="J117" s="187"/>
      <c r="K117" s="190"/>
      <c r="L117" s="185" t="s">
        <v>4267</v>
      </c>
    </row>
    <row r="118" spans="1:12" ht="15" customHeight="1">
      <c r="A118" s="185" t="s">
        <v>4458</v>
      </c>
      <c r="B118" s="185" t="s">
        <v>734</v>
      </c>
      <c r="C118" s="185" t="s">
        <v>4459</v>
      </c>
      <c r="D118" s="187">
        <v>5</v>
      </c>
      <c r="E118" s="187">
        <v>3</v>
      </c>
      <c r="F118" s="187">
        <v>15</v>
      </c>
      <c r="G118" s="187">
        <v>0</v>
      </c>
      <c r="H118" s="187">
        <f>SUM(D118:G118)</f>
        <v>23</v>
      </c>
      <c r="I118" s="187"/>
      <c r="J118" s="187"/>
      <c r="K118" s="190"/>
      <c r="L118" s="185" t="s">
        <v>4267</v>
      </c>
    </row>
    <row r="119" spans="1:12" ht="15" customHeight="1">
      <c r="A119" s="185" t="s">
        <v>4460</v>
      </c>
      <c r="B119" s="185" t="s">
        <v>670</v>
      </c>
      <c r="C119" s="185" t="s">
        <v>4461</v>
      </c>
      <c r="D119" s="187">
        <v>0</v>
      </c>
      <c r="E119" s="187">
        <v>0</v>
      </c>
      <c r="F119" s="187">
        <v>17</v>
      </c>
      <c r="G119" s="187">
        <v>0</v>
      </c>
      <c r="H119" s="187">
        <v>0</v>
      </c>
      <c r="I119" s="187"/>
      <c r="J119" s="187"/>
      <c r="K119" s="190"/>
      <c r="L119" s="185" t="s">
        <v>4267</v>
      </c>
    </row>
    <row r="120" spans="1:12" ht="15" customHeight="1">
      <c r="A120" s="185" t="s">
        <v>4462</v>
      </c>
      <c r="B120" s="185" t="s">
        <v>889</v>
      </c>
      <c r="C120" s="185" t="s">
        <v>4463</v>
      </c>
      <c r="D120" s="187">
        <v>0</v>
      </c>
      <c r="E120" s="187">
        <v>0</v>
      </c>
      <c r="F120" s="187">
        <v>0</v>
      </c>
      <c r="G120" s="187">
        <v>0</v>
      </c>
      <c r="H120" s="187">
        <v>0</v>
      </c>
      <c r="I120" s="187"/>
      <c r="J120" s="187"/>
      <c r="K120" s="190"/>
      <c r="L120" s="185" t="s">
        <v>4267</v>
      </c>
    </row>
    <row r="121" spans="1:12" ht="15" customHeight="1">
      <c r="A121" s="185" t="s">
        <v>4464</v>
      </c>
      <c r="B121" s="185" t="s">
        <v>742</v>
      </c>
      <c r="C121" s="185" t="s">
        <v>4465</v>
      </c>
      <c r="D121" s="187">
        <v>5</v>
      </c>
      <c r="E121" s="187">
        <v>1</v>
      </c>
      <c r="F121" s="187">
        <v>23</v>
      </c>
      <c r="G121" s="187">
        <v>0</v>
      </c>
      <c r="H121" s="187">
        <f>SUM(D121:G121)</f>
        <v>29</v>
      </c>
      <c r="I121" s="187">
        <v>32</v>
      </c>
      <c r="J121" s="187">
        <f>SUM(H121:I121)</f>
        <v>61</v>
      </c>
      <c r="K121" s="193" t="s">
        <v>4886</v>
      </c>
      <c r="L121" s="185" t="s">
        <v>4267</v>
      </c>
    </row>
    <row r="122" spans="1:12" ht="15" customHeight="1">
      <c r="A122" s="185" t="s">
        <v>4466</v>
      </c>
      <c r="B122" s="185" t="s">
        <v>739</v>
      </c>
      <c r="C122" s="185" t="s">
        <v>4465</v>
      </c>
      <c r="D122" s="187">
        <v>0</v>
      </c>
      <c r="E122" s="187">
        <v>0</v>
      </c>
      <c r="F122" s="187">
        <v>7</v>
      </c>
      <c r="G122" s="187">
        <v>0</v>
      </c>
      <c r="H122" s="187">
        <v>0</v>
      </c>
      <c r="I122" s="187"/>
      <c r="J122" s="187"/>
      <c r="K122" s="190"/>
      <c r="L122" s="185" t="s">
        <v>4267</v>
      </c>
    </row>
    <row r="123" spans="1:12" ht="15" customHeight="1">
      <c r="A123" s="185" t="s">
        <v>4467</v>
      </c>
      <c r="B123" s="185" t="s">
        <v>633</v>
      </c>
      <c r="C123" s="185" t="s">
        <v>33</v>
      </c>
      <c r="D123" s="187">
        <v>5</v>
      </c>
      <c r="E123" s="187">
        <v>6</v>
      </c>
      <c r="F123" s="187">
        <v>12</v>
      </c>
      <c r="G123" s="187">
        <v>0</v>
      </c>
      <c r="H123" s="187">
        <v>23</v>
      </c>
      <c r="I123" s="187">
        <v>31</v>
      </c>
      <c r="J123" s="187">
        <f>SUM(H123:I123)</f>
        <v>54</v>
      </c>
      <c r="K123" s="190">
        <v>6</v>
      </c>
      <c r="L123" s="185" t="s">
        <v>4267</v>
      </c>
    </row>
    <row r="124" spans="1:12" ht="15" customHeight="1">
      <c r="A124" s="185" t="s">
        <v>4468</v>
      </c>
      <c r="B124" s="185" t="s">
        <v>661</v>
      </c>
      <c r="C124" s="185" t="s">
        <v>4469</v>
      </c>
      <c r="D124" s="187">
        <v>0</v>
      </c>
      <c r="E124" s="187">
        <v>0</v>
      </c>
      <c r="F124" s="187">
        <v>24</v>
      </c>
      <c r="G124" s="187">
        <v>0</v>
      </c>
      <c r="H124" s="187">
        <v>24</v>
      </c>
      <c r="I124" s="187"/>
      <c r="J124" s="187"/>
      <c r="K124" s="190"/>
      <c r="L124" s="185" t="s">
        <v>4267</v>
      </c>
    </row>
    <row r="125" spans="1:12" ht="15" customHeight="1">
      <c r="A125" s="185" t="s">
        <v>4470</v>
      </c>
      <c r="B125" s="185" t="s">
        <v>1094</v>
      </c>
      <c r="C125" s="185" t="s">
        <v>847</v>
      </c>
      <c r="D125" s="187">
        <v>5</v>
      </c>
      <c r="E125" s="187">
        <v>10</v>
      </c>
      <c r="F125" s="187">
        <v>14</v>
      </c>
      <c r="G125" s="187">
        <v>0</v>
      </c>
      <c r="H125" s="187">
        <v>29</v>
      </c>
      <c r="I125" s="187">
        <v>37</v>
      </c>
      <c r="J125" s="187">
        <f>SUM(H125:I125)</f>
        <v>66</v>
      </c>
      <c r="K125" s="190">
        <v>7</v>
      </c>
      <c r="L125" s="185" t="s">
        <v>4267</v>
      </c>
    </row>
    <row r="126" spans="1:12" ht="15" customHeight="1">
      <c r="A126" s="185" t="s">
        <v>4471</v>
      </c>
      <c r="B126" s="185" t="s">
        <v>610</v>
      </c>
      <c r="C126" s="185" t="s">
        <v>847</v>
      </c>
      <c r="D126" s="187">
        <v>5</v>
      </c>
      <c r="E126" s="187">
        <v>7</v>
      </c>
      <c r="F126" s="187">
        <v>11</v>
      </c>
      <c r="G126" s="187">
        <v>0</v>
      </c>
      <c r="H126" s="187">
        <v>0</v>
      </c>
      <c r="I126" s="187"/>
      <c r="J126" s="187"/>
      <c r="K126" s="190"/>
      <c r="L126" s="185" t="s">
        <v>4267</v>
      </c>
    </row>
    <row r="127" spans="1:12" ht="15" customHeight="1">
      <c r="A127" s="185" t="s">
        <v>4472</v>
      </c>
      <c r="B127" s="185" t="s">
        <v>920</v>
      </c>
      <c r="C127" s="185" t="s">
        <v>4473</v>
      </c>
      <c r="D127" s="187">
        <v>0</v>
      </c>
      <c r="E127" s="187">
        <v>0</v>
      </c>
      <c r="F127" s="187">
        <v>12</v>
      </c>
      <c r="G127" s="187">
        <v>0</v>
      </c>
      <c r="H127" s="187">
        <v>0</v>
      </c>
      <c r="I127" s="187"/>
      <c r="J127" s="187"/>
      <c r="K127" s="190"/>
      <c r="L127" s="185" t="s">
        <v>4267</v>
      </c>
    </row>
    <row r="128" spans="1:12" ht="15" customHeight="1">
      <c r="A128" s="185" t="s">
        <v>4474</v>
      </c>
      <c r="B128" s="185" t="s">
        <v>4475</v>
      </c>
      <c r="C128" s="185" t="s">
        <v>852</v>
      </c>
      <c r="D128" s="187">
        <v>0</v>
      </c>
      <c r="E128" s="187">
        <v>4</v>
      </c>
      <c r="F128" s="187">
        <v>20</v>
      </c>
      <c r="G128" s="187">
        <v>0</v>
      </c>
      <c r="H128" s="187">
        <f>SUM(D128:G128)</f>
        <v>24</v>
      </c>
      <c r="I128" s="187">
        <v>37</v>
      </c>
      <c r="J128" s="187">
        <f>SUM(H128:I128)</f>
        <v>61</v>
      </c>
      <c r="K128" s="193" t="s">
        <v>4886</v>
      </c>
      <c r="L128" s="185" t="s">
        <v>5799</v>
      </c>
    </row>
    <row r="129" spans="1:12" ht="15" customHeight="1">
      <c r="A129" s="185" t="s">
        <v>4476</v>
      </c>
      <c r="B129" s="185" t="s">
        <v>607</v>
      </c>
      <c r="C129" s="185" t="s">
        <v>852</v>
      </c>
      <c r="D129" s="187">
        <v>0</v>
      </c>
      <c r="E129" s="187">
        <v>0</v>
      </c>
      <c r="F129" s="187">
        <v>8</v>
      </c>
      <c r="G129" s="187">
        <v>0</v>
      </c>
      <c r="H129" s="187">
        <v>0</v>
      </c>
      <c r="I129" s="187"/>
      <c r="J129" s="187"/>
      <c r="K129" s="190"/>
      <c r="L129" s="185" t="s">
        <v>4267</v>
      </c>
    </row>
    <row r="130" spans="1:12" ht="15" customHeight="1">
      <c r="A130" s="185" t="s">
        <v>4477</v>
      </c>
      <c r="B130" s="185" t="s">
        <v>658</v>
      </c>
      <c r="C130" s="185" t="s">
        <v>852</v>
      </c>
      <c r="D130" s="187">
        <v>5</v>
      </c>
      <c r="E130" s="187">
        <v>7</v>
      </c>
      <c r="F130" s="187">
        <v>15</v>
      </c>
      <c r="G130" s="187">
        <v>0</v>
      </c>
      <c r="H130" s="187">
        <v>27</v>
      </c>
      <c r="I130" s="187">
        <v>28</v>
      </c>
      <c r="J130" s="187">
        <f>SUM(H130:I130)</f>
        <v>55</v>
      </c>
      <c r="K130" s="190">
        <v>6</v>
      </c>
      <c r="L130" s="185" t="s">
        <v>4267</v>
      </c>
    </row>
    <row r="131" spans="1:12" ht="15" customHeight="1">
      <c r="A131" s="185" t="s">
        <v>4478</v>
      </c>
      <c r="B131" s="185" t="s">
        <v>800</v>
      </c>
      <c r="C131" s="185" t="s">
        <v>4479</v>
      </c>
      <c r="D131" s="187">
        <v>0</v>
      </c>
      <c r="E131" s="187">
        <v>0</v>
      </c>
      <c r="F131" s="187">
        <v>0</v>
      </c>
      <c r="G131" s="187">
        <v>0</v>
      </c>
      <c r="H131" s="187">
        <v>0</v>
      </c>
      <c r="I131" s="187"/>
      <c r="J131" s="187"/>
      <c r="K131" s="190"/>
      <c r="L131" s="185" t="s">
        <v>4267</v>
      </c>
    </row>
    <row r="132" spans="1:12" ht="15" customHeight="1">
      <c r="A132" s="185" t="s">
        <v>4480</v>
      </c>
      <c r="B132" s="185" t="s">
        <v>3394</v>
      </c>
      <c r="C132" s="185" t="s">
        <v>880</v>
      </c>
      <c r="D132" s="187">
        <v>5</v>
      </c>
      <c r="E132" s="187">
        <v>0</v>
      </c>
      <c r="F132" s="187">
        <v>5</v>
      </c>
      <c r="G132" s="187">
        <v>0</v>
      </c>
      <c r="H132" s="187">
        <v>0</v>
      </c>
      <c r="I132" s="187"/>
      <c r="J132" s="187"/>
      <c r="K132" s="190"/>
      <c r="L132" s="185" t="s">
        <v>4267</v>
      </c>
    </row>
    <row r="133" spans="1:12" ht="15" customHeight="1">
      <c r="A133" s="185" t="s">
        <v>4481</v>
      </c>
      <c r="B133" s="185" t="s">
        <v>4482</v>
      </c>
      <c r="C133" s="185" t="s">
        <v>880</v>
      </c>
      <c r="D133" s="187">
        <v>5</v>
      </c>
      <c r="E133" s="187">
        <v>5</v>
      </c>
      <c r="F133" s="187">
        <v>19</v>
      </c>
      <c r="G133" s="187">
        <v>0</v>
      </c>
      <c r="H133" s="187">
        <v>0</v>
      </c>
      <c r="I133" s="187"/>
      <c r="J133" s="187"/>
      <c r="K133" s="190"/>
      <c r="L133" s="185" t="s">
        <v>4267</v>
      </c>
    </row>
    <row r="134" spans="1:12" ht="15" customHeight="1">
      <c r="A134" s="185" t="s">
        <v>827</v>
      </c>
      <c r="B134" s="185" t="s">
        <v>813</v>
      </c>
      <c r="C134" s="185" t="s">
        <v>880</v>
      </c>
      <c r="D134" s="187">
        <v>5</v>
      </c>
      <c r="E134" s="187">
        <v>1</v>
      </c>
      <c r="F134" s="187">
        <v>23</v>
      </c>
      <c r="G134" s="187">
        <v>0</v>
      </c>
      <c r="H134" s="187">
        <v>0</v>
      </c>
      <c r="I134" s="187"/>
      <c r="J134" s="187"/>
      <c r="K134" s="190"/>
      <c r="L134" s="185" t="s">
        <v>4267</v>
      </c>
    </row>
    <row r="135" spans="1:12" ht="15" customHeight="1">
      <c r="A135" s="185" t="s">
        <v>4483</v>
      </c>
      <c r="B135" s="185" t="s">
        <v>980</v>
      </c>
      <c r="C135" s="185" t="s">
        <v>880</v>
      </c>
      <c r="D135" s="187">
        <v>0</v>
      </c>
      <c r="E135" s="187">
        <v>0</v>
      </c>
      <c r="F135" s="187">
        <v>15</v>
      </c>
      <c r="G135" s="187">
        <v>0</v>
      </c>
      <c r="H135" s="187">
        <v>0</v>
      </c>
      <c r="I135" s="187"/>
      <c r="J135" s="187"/>
      <c r="K135" s="190"/>
      <c r="L135" s="185" t="s">
        <v>4267</v>
      </c>
    </row>
    <row r="136" spans="1:12" ht="15" customHeight="1">
      <c r="A136" s="185" t="s">
        <v>4484</v>
      </c>
      <c r="B136" s="185" t="s">
        <v>1135</v>
      </c>
      <c r="C136" s="185" t="s">
        <v>4485</v>
      </c>
      <c r="D136" s="187">
        <v>5</v>
      </c>
      <c r="E136" s="187">
        <v>4</v>
      </c>
      <c r="F136" s="187">
        <v>14</v>
      </c>
      <c r="G136" s="187">
        <v>0</v>
      </c>
      <c r="H136" s="187">
        <v>0</v>
      </c>
      <c r="I136" s="187"/>
      <c r="J136" s="187"/>
      <c r="K136" s="190"/>
      <c r="L136" s="185" t="s">
        <v>4267</v>
      </c>
    </row>
    <row r="137" spans="1:12" ht="15" customHeight="1">
      <c r="A137" s="185" t="s">
        <v>4486</v>
      </c>
      <c r="B137" s="185" t="s">
        <v>1282</v>
      </c>
      <c r="C137" s="185" t="s">
        <v>4485</v>
      </c>
      <c r="D137" s="187">
        <v>5</v>
      </c>
      <c r="E137" s="187">
        <v>5</v>
      </c>
      <c r="F137" s="187">
        <v>15</v>
      </c>
      <c r="G137" s="187">
        <v>0</v>
      </c>
      <c r="H137" s="187">
        <v>0</v>
      </c>
      <c r="I137" s="187"/>
      <c r="J137" s="187"/>
      <c r="K137" s="190"/>
      <c r="L137" s="185" t="s">
        <v>4267</v>
      </c>
    </row>
    <row r="138" spans="1:12" ht="15" customHeight="1">
      <c r="A138" s="185" t="s">
        <v>4487</v>
      </c>
      <c r="B138" s="185" t="s">
        <v>604</v>
      </c>
      <c r="C138" s="185" t="s">
        <v>4488</v>
      </c>
      <c r="D138" s="187">
        <v>0</v>
      </c>
      <c r="E138" s="187">
        <v>0</v>
      </c>
      <c r="F138" s="187">
        <v>7</v>
      </c>
      <c r="G138" s="187">
        <v>0</v>
      </c>
      <c r="H138" s="187">
        <v>0</v>
      </c>
      <c r="I138" s="187"/>
      <c r="J138" s="187"/>
      <c r="K138" s="190"/>
      <c r="L138" s="185" t="s">
        <v>4267</v>
      </c>
    </row>
    <row r="139" spans="1:12" ht="15" customHeight="1">
      <c r="A139" s="185" t="s">
        <v>4489</v>
      </c>
      <c r="B139" s="185" t="s">
        <v>331</v>
      </c>
      <c r="C139" s="185" t="s">
        <v>53</v>
      </c>
      <c r="D139" s="187">
        <v>0</v>
      </c>
      <c r="E139" s="187">
        <v>0</v>
      </c>
      <c r="F139" s="187">
        <v>0</v>
      </c>
      <c r="G139" s="187">
        <v>0</v>
      </c>
      <c r="H139" s="187">
        <v>0</v>
      </c>
      <c r="I139" s="187"/>
      <c r="J139" s="187"/>
      <c r="K139" s="190"/>
      <c r="L139" s="185" t="s">
        <v>4267</v>
      </c>
    </row>
    <row r="140" spans="1:12" ht="15" customHeight="1">
      <c r="A140" s="185" t="s">
        <v>4490</v>
      </c>
      <c r="B140" s="185" t="s">
        <v>681</v>
      </c>
      <c r="C140" s="185" t="s">
        <v>894</v>
      </c>
      <c r="D140" s="187">
        <v>5</v>
      </c>
      <c r="E140" s="187">
        <v>7</v>
      </c>
      <c r="F140" s="187">
        <v>12</v>
      </c>
      <c r="G140" s="187">
        <v>0</v>
      </c>
      <c r="H140" s="187">
        <v>0</v>
      </c>
      <c r="I140" s="187"/>
      <c r="J140" s="187"/>
      <c r="K140" s="190"/>
      <c r="L140" s="185" t="s">
        <v>4267</v>
      </c>
    </row>
    <row r="141" spans="1:12" ht="15" customHeight="1">
      <c r="A141" s="185" t="s">
        <v>57</v>
      </c>
      <c r="B141" s="185" t="s">
        <v>1103</v>
      </c>
      <c r="C141" s="185" t="s">
        <v>894</v>
      </c>
      <c r="D141" s="187">
        <v>0</v>
      </c>
      <c r="E141" s="187">
        <v>0</v>
      </c>
      <c r="F141" s="187">
        <v>0</v>
      </c>
      <c r="G141" s="187">
        <v>0</v>
      </c>
      <c r="H141" s="187">
        <v>0</v>
      </c>
      <c r="I141" s="187"/>
      <c r="J141" s="187"/>
      <c r="K141" s="190"/>
      <c r="L141" s="185" t="s">
        <v>4267</v>
      </c>
    </row>
    <row r="142" spans="1:12" ht="15" customHeight="1">
      <c r="A142" s="185" t="s">
        <v>4491</v>
      </c>
      <c r="B142" s="185" t="s">
        <v>652</v>
      </c>
      <c r="C142" s="185" t="s">
        <v>894</v>
      </c>
      <c r="D142" s="187">
        <v>5</v>
      </c>
      <c r="E142" s="187">
        <v>0</v>
      </c>
      <c r="F142" s="187">
        <v>5</v>
      </c>
      <c r="G142" s="187">
        <v>0</v>
      </c>
      <c r="H142" s="187">
        <v>0</v>
      </c>
      <c r="I142" s="187"/>
      <c r="J142" s="187"/>
      <c r="K142" s="190"/>
      <c r="L142" s="185" t="s">
        <v>4267</v>
      </c>
    </row>
    <row r="143" spans="1:12" ht="15" customHeight="1">
      <c r="A143" s="185" t="s">
        <v>4492</v>
      </c>
      <c r="B143" s="185" t="s">
        <v>826</v>
      </c>
      <c r="C143" s="185" t="s">
        <v>894</v>
      </c>
      <c r="D143" s="187">
        <v>5</v>
      </c>
      <c r="E143" s="187">
        <v>5</v>
      </c>
      <c r="F143" s="187">
        <v>13</v>
      </c>
      <c r="G143" s="187">
        <v>0</v>
      </c>
      <c r="H143" s="187">
        <v>0</v>
      </c>
      <c r="I143" s="187"/>
      <c r="J143" s="187"/>
      <c r="K143" s="190"/>
      <c r="L143" s="185" t="s">
        <v>4267</v>
      </c>
    </row>
    <row r="144" spans="1:12" ht="15" customHeight="1">
      <c r="A144" s="185" t="s">
        <v>4493</v>
      </c>
      <c r="B144" s="185" t="s">
        <v>604</v>
      </c>
      <c r="C144" s="185" t="s">
        <v>901</v>
      </c>
      <c r="D144" s="187">
        <v>0</v>
      </c>
      <c r="E144" s="187">
        <v>0</v>
      </c>
      <c r="F144" s="187">
        <v>5</v>
      </c>
      <c r="G144" s="187">
        <v>0</v>
      </c>
      <c r="H144" s="187">
        <v>0</v>
      </c>
      <c r="I144" s="187"/>
      <c r="J144" s="187"/>
      <c r="K144" s="190"/>
      <c r="L144" s="185" t="s">
        <v>4267</v>
      </c>
    </row>
    <row r="145" spans="1:12" ht="15" customHeight="1">
      <c r="A145" s="185" t="s">
        <v>4494</v>
      </c>
      <c r="B145" s="185" t="s">
        <v>4495</v>
      </c>
      <c r="C145" s="185" t="s">
        <v>4496</v>
      </c>
      <c r="D145" s="187">
        <v>0</v>
      </c>
      <c r="E145" s="187">
        <v>0</v>
      </c>
      <c r="F145" s="187">
        <v>0</v>
      </c>
      <c r="G145" s="187">
        <v>0</v>
      </c>
      <c r="H145" s="187">
        <v>0</v>
      </c>
      <c r="I145" s="187"/>
      <c r="J145" s="187"/>
      <c r="K145" s="190"/>
      <c r="L145" s="185" t="s">
        <v>4267</v>
      </c>
    </row>
    <row r="146" spans="1:12" ht="15" customHeight="1">
      <c r="A146" s="185" t="s">
        <v>4497</v>
      </c>
      <c r="B146" s="185" t="s">
        <v>797</v>
      </c>
      <c r="C146" s="185" t="s">
        <v>4498</v>
      </c>
      <c r="D146" s="187">
        <v>5</v>
      </c>
      <c r="E146" s="187">
        <v>0</v>
      </c>
      <c r="F146" s="187">
        <v>4</v>
      </c>
      <c r="G146" s="187">
        <v>0</v>
      </c>
      <c r="H146" s="187">
        <v>0</v>
      </c>
      <c r="I146" s="187"/>
      <c r="J146" s="187"/>
      <c r="K146" s="190"/>
      <c r="L146" s="185" t="s">
        <v>4267</v>
      </c>
    </row>
    <row r="147" spans="1:12" ht="15" customHeight="1">
      <c r="A147" s="185" t="s">
        <v>4499</v>
      </c>
      <c r="B147" s="185" t="s">
        <v>980</v>
      </c>
      <c r="C147" s="185" t="s">
        <v>4498</v>
      </c>
      <c r="D147" s="187">
        <v>5</v>
      </c>
      <c r="E147" s="187">
        <v>0</v>
      </c>
      <c r="F147" s="187">
        <v>7</v>
      </c>
      <c r="G147" s="187">
        <v>0</v>
      </c>
      <c r="H147" s="187">
        <v>0</v>
      </c>
      <c r="I147" s="187"/>
      <c r="J147" s="187"/>
      <c r="K147" s="190"/>
      <c r="L147" s="185" t="s">
        <v>4267</v>
      </c>
    </row>
    <row r="148" spans="1:12" ht="15" customHeight="1">
      <c r="A148" s="185" t="s">
        <v>4500</v>
      </c>
      <c r="B148" s="185" t="s">
        <v>4501</v>
      </c>
      <c r="C148" s="185" t="s">
        <v>66</v>
      </c>
      <c r="D148" s="187">
        <v>0</v>
      </c>
      <c r="E148" s="187">
        <v>8</v>
      </c>
      <c r="F148" s="187">
        <v>15</v>
      </c>
      <c r="G148" s="187">
        <v>0</v>
      </c>
      <c r="H148" s="187">
        <v>0</v>
      </c>
      <c r="I148" s="187"/>
      <c r="J148" s="187"/>
      <c r="K148" s="190"/>
      <c r="L148" s="185" t="s">
        <v>4267</v>
      </c>
    </row>
    <row r="149" spans="1:12" ht="15" customHeight="1">
      <c r="A149" s="185" t="s">
        <v>4502</v>
      </c>
      <c r="B149" s="185" t="s">
        <v>4503</v>
      </c>
      <c r="C149" s="185" t="s">
        <v>4504</v>
      </c>
      <c r="D149" s="187">
        <v>5</v>
      </c>
      <c r="E149" s="187">
        <v>4</v>
      </c>
      <c r="F149" s="187">
        <v>22</v>
      </c>
      <c r="G149" s="187">
        <v>0</v>
      </c>
      <c r="H149" s="187">
        <v>0</v>
      </c>
      <c r="I149" s="187"/>
      <c r="J149" s="187"/>
      <c r="K149" s="190"/>
      <c r="L149" s="185" t="s">
        <v>4267</v>
      </c>
    </row>
    <row r="150" spans="1:12" ht="15" customHeight="1">
      <c r="A150" s="185" t="s">
        <v>4505</v>
      </c>
      <c r="B150" s="185" t="s">
        <v>3320</v>
      </c>
      <c r="C150" s="185" t="s">
        <v>4506</v>
      </c>
      <c r="D150" s="187">
        <v>5</v>
      </c>
      <c r="E150" s="187">
        <v>10</v>
      </c>
      <c r="F150" s="187">
        <v>21</v>
      </c>
      <c r="G150" s="187">
        <v>0</v>
      </c>
      <c r="H150" s="187">
        <v>0</v>
      </c>
      <c r="I150" s="187"/>
      <c r="J150" s="187"/>
      <c r="K150" s="190"/>
      <c r="L150" s="185" t="s">
        <v>4267</v>
      </c>
    </row>
    <row r="151" spans="1:12" ht="15" customHeight="1">
      <c r="A151" s="185" t="s">
        <v>4507</v>
      </c>
      <c r="B151" s="185" t="s">
        <v>841</v>
      </c>
      <c r="C151" s="185" t="s">
        <v>4508</v>
      </c>
      <c r="D151" s="187">
        <v>0</v>
      </c>
      <c r="E151" s="187">
        <v>0</v>
      </c>
      <c r="F151" s="187">
        <v>21</v>
      </c>
      <c r="G151" s="187">
        <v>0</v>
      </c>
      <c r="H151" s="187">
        <v>0</v>
      </c>
      <c r="I151" s="187"/>
      <c r="J151" s="187"/>
      <c r="K151" s="190"/>
      <c r="L151" s="185" t="s">
        <v>4267</v>
      </c>
    </row>
    <row r="152" spans="1:12" ht="15" customHeight="1">
      <c r="A152" s="185" t="s">
        <v>4509</v>
      </c>
      <c r="B152" s="185" t="s">
        <v>3493</v>
      </c>
      <c r="C152" s="185" t="s">
        <v>4510</v>
      </c>
      <c r="D152" s="187">
        <v>5</v>
      </c>
      <c r="E152" s="187">
        <v>10</v>
      </c>
      <c r="F152" s="187">
        <v>8</v>
      </c>
      <c r="G152" s="187">
        <v>0</v>
      </c>
      <c r="H152" s="187">
        <v>23</v>
      </c>
      <c r="I152" s="187"/>
      <c r="J152" s="187"/>
      <c r="K152" s="190"/>
      <c r="L152" s="185" t="s">
        <v>4267</v>
      </c>
    </row>
    <row r="153" spans="1:12" ht="15" customHeight="1">
      <c r="A153" s="185" t="s">
        <v>4511</v>
      </c>
      <c r="B153" s="185" t="s">
        <v>1161</v>
      </c>
      <c r="C153" s="185" t="s">
        <v>960</v>
      </c>
      <c r="D153" s="187">
        <v>0</v>
      </c>
      <c r="E153" s="187">
        <v>8</v>
      </c>
      <c r="F153" s="187">
        <v>23</v>
      </c>
      <c r="G153" s="187">
        <v>0</v>
      </c>
      <c r="H153" s="187">
        <f>SUM(D153:G153)</f>
        <v>31</v>
      </c>
      <c r="I153" s="187">
        <v>33</v>
      </c>
      <c r="J153" s="187">
        <f>SUM(H153:I153)</f>
        <v>64</v>
      </c>
      <c r="K153" s="193" t="s">
        <v>4886</v>
      </c>
      <c r="L153" s="185" t="s">
        <v>4267</v>
      </c>
    </row>
    <row r="154" spans="1:12" ht="15" customHeight="1">
      <c r="A154" s="185" t="s">
        <v>4512</v>
      </c>
      <c r="B154" s="185" t="s">
        <v>1243</v>
      </c>
      <c r="C154" s="185" t="s">
        <v>94</v>
      </c>
      <c r="D154" s="187">
        <v>0</v>
      </c>
      <c r="E154" s="187">
        <v>0</v>
      </c>
      <c r="F154" s="187">
        <v>16</v>
      </c>
      <c r="G154" s="187">
        <v>0</v>
      </c>
      <c r="H154" s="187">
        <v>0</v>
      </c>
      <c r="I154" s="187"/>
      <c r="J154" s="187"/>
      <c r="K154" s="190"/>
      <c r="L154" s="185" t="s">
        <v>4267</v>
      </c>
    </row>
    <row r="155" spans="1:12" ht="15" customHeight="1">
      <c r="A155" s="185" t="s">
        <v>4513</v>
      </c>
      <c r="B155" s="185" t="s">
        <v>823</v>
      </c>
      <c r="C155" s="185" t="s">
        <v>4514</v>
      </c>
      <c r="D155" s="187">
        <v>5</v>
      </c>
      <c r="E155" s="187">
        <v>6</v>
      </c>
      <c r="F155" s="187">
        <v>20</v>
      </c>
      <c r="G155" s="187">
        <v>0</v>
      </c>
      <c r="H155" s="187">
        <v>0</v>
      </c>
      <c r="I155" s="187"/>
      <c r="J155" s="187"/>
      <c r="K155" s="190"/>
      <c r="L155" s="185" t="s">
        <v>4267</v>
      </c>
    </row>
    <row r="156" spans="1:12" ht="15" customHeight="1">
      <c r="A156" s="185" t="s">
        <v>4515</v>
      </c>
      <c r="B156" s="185" t="s">
        <v>604</v>
      </c>
      <c r="C156" s="185" t="s">
        <v>102</v>
      </c>
      <c r="D156" s="187">
        <v>5</v>
      </c>
      <c r="E156" s="187">
        <v>7</v>
      </c>
      <c r="F156" s="187">
        <v>25</v>
      </c>
      <c r="G156" s="187">
        <v>0</v>
      </c>
      <c r="H156" s="187">
        <v>0</v>
      </c>
      <c r="I156" s="187"/>
      <c r="J156" s="187"/>
      <c r="K156" s="190"/>
      <c r="L156" s="185" t="s">
        <v>4267</v>
      </c>
    </row>
    <row r="157" spans="1:12" ht="15" customHeight="1">
      <c r="A157" s="185" t="s">
        <v>4516</v>
      </c>
      <c r="B157" s="185" t="s">
        <v>813</v>
      </c>
      <c r="C157" s="185" t="s">
        <v>107</v>
      </c>
      <c r="D157" s="187">
        <v>5</v>
      </c>
      <c r="E157" s="187">
        <v>2</v>
      </c>
      <c r="F157" s="187">
        <v>10</v>
      </c>
      <c r="G157" s="187">
        <v>0</v>
      </c>
      <c r="H157" s="187">
        <v>0</v>
      </c>
      <c r="I157" s="187"/>
      <c r="J157" s="187"/>
      <c r="K157" s="190"/>
      <c r="L157" s="185" t="s">
        <v>4267</v>
      </c>
    </row>
    <row r="158" spans="1:12" ht="15" customHeight="1">
      <c r="A158" s="185" t="s">
        <v>4517</v>
      </c>
      <c r="B158" s="185" t="s">
        <v>4518</v>
      </c>
      <c r="C158" s="185" t="s">
        <v>107</v>
      </c>
      <c r="D158" s="187">
        <v>5</v>
      </c>
      <c r="E158" s="187">
        <v>10</v>
      </c>
      <c r="F158" s="187">
        <v>26</v>
      </c>
      <c r="G158" s="187">
        <v>0</v>
      </c>
      <c r="H158" s="187">
        <v>0</v>
      </c>
      <c r="I158" s="187"/>
      <c r="J158" s="187"/>
      <c r="K158" s="190"/>
      <c r="L158" s="185" t="s">
        <v>4267</v>
      </c>
    </row>
    <row r="159" spans="1:12" ht="15" customHeight="1">
      <c r="A159" s="185" t="s">
        <v>4519</v>
      </c>
      <c r="B159" s="185" t="s">
        <v>777</v>
      </c>
      <c r="C159" s="185" t="s">
        <v>4520</v>
      </c>
      <c r="D159" s="187">
        <v>5</v>
      </c>
      <c r="E159" s="187">
        <v>10</v>
      </c>
      <c r="F159" s="187">
        <v>25</v>
      </c>
      <c r="G159" s="187">
        <v>0</v>
      </c>
      <c r="H159" s="187">
        <f>SUM(D159:G159)</f>
        <v>40</v>
      </c>
      <c r="I159" s="187">
        <v>35</v>
      </c>
      <c r="J159" s="187">
        <f>SUM(H159:I159)</f>
        <v>75</v>
      </c>
      <c r="K159" s="193" t="s">
        <v>4889</v>
      </c>
      <c r="L159" s="185" t="s">
        <v>4267</v>
      </c>
    </row>
    <row r="160" spans="1:12" ht="15" customHeight="1">
      <c r="A160" s="185" t="s">
        <v>4521</v>
      </c>
      <c r="B160" s="185" t="s">
        <v>4522</v>
      </c>
      <c r="C160" s="185" t="s">
        <v>4523</v>
      </c>
      <c r="D160" s="187">
        <v>0</v>
      </c>
      <c r="E160" s="187">
        <v>0</v>
      </c>
      <c r="F160" s="187">
        <v>16</v>
      </c>
      <c r="G160" s="187">
        <v>0</v>
      </c>
      <c r="H160" s="187">
        <v>0</v>
      </c>
      <c r="I160" s="187"/>
      <c r="J160" s="187"/>
      <c r="K160" s="190"/>
      <c r="L160" s="185" t="s">
        <v>4267</v>
      </c>
    </row>
    <row r="161" spans="1:12" ht="15" customHeight="1">
      <c r="A161" s="185" t="s">
        <v>4524</v>
      </c>
      <c r="B161" s="185" t="s">
        <v>1036</v>
      </c>
      <c r="C161" s="185" t="s">
        <v>982</v>
      </c>
      <c r="D161" s="187">
        <v>5</v>
      </c>
      <c r="E161" s="187">
        <v>4</v>
      </c>
      <c r="F161" s="187">
        <v>14</v>
      </c>
      <c r="G161" s="187">
        <v>0</v>
      </c>
      <c r="H161" s="187">
        <v>0</v>
      </c>
      <c r="I161" s="187"/>
      <c r="J161" s="187"/>
      <c r="K161" s="190"/>
      <c r="L161" s="185" t="s">
        <v>4267</v>
      </c>
    </row>
    <row r="162" spans="1:12" ht="15" customHeight="1">
      <c r="A162" s="185" t="s">
        <v>4525</v>
      </c>
      <c r="B162" s="185" t="s">
        <v>613</v>
      </c>
      <c r="C162" s="185" t="s">
        <v>4526</v>
      </c>
      <c r="D162" s="187">
        <v>5</v>
      </c>
      <c r="E162" s="187">
        <v>10</v>
      </c>
      <c r="F162" s="187">
        <v>23</v>
      </c>
      <c r="G162" s="187">
        <v>0</v>
      </c>
      <c r="H162" s="187">
        <v>0</v>
      </c>
      <c r="I162" s="187"/>
      <c r="J162" s="187"/>
      <c r="K162" s="190"/>
      <c r="L162" s="185" t="s">
        <v>4267</v>
      </c>
    </row>
    <row r="163" spans="1:12" ht="15" customHeight="1">
      <c r="A163" s="185" t="s">
        <v>4527</v>
      </c>
      <c r="B163" s="185" t="s">
        <v>874</v>
      </c>
      <c r="C163" s="185" t="s">
        <v>4528</v>
      </c>
      <c r="D163" s="187">
        <v>0</v>
      </c>
      <c r="E163" s="187">
        <v>0</v>
      </c>
      <c r="F163" s="187">
        <v>0</v>
      </c>
      <c r="G163" s="187">
        <v>0</v>
      </c>
      <c r="H163" s="187">
        <v>0</v>
      </c>
      <c r="I163" s="187"/>
      <c r="J163" s="187"/>
      <c r="K163" s="190"/>
      <c r="L163" s="185" t="s">
        <v>4267</v>
      </c>
    </row>
    <row r="164" spans="1:11" ht="15" customHeight="1">
      <c r="A164" s="185" t="s">
        <v>131</v>
      </c>
      <c r="B164" s="185" t="s">
        <v>132</v>
      </c>
      <c r="C164" s="185" t="s">
        <v>130</v>
      </c>
      <c r="D164" s="187">
        <v>0</v>
      </c>
      <c r="E164" s="187">
        <v>0</v>
      </c>
      <c r="F164" s="187">
        <v>0</v>
      </c>
      <c r="G164" s="187">
        <v>0</v>
      </c>
      <c r="H164" s="187">
        <v>0</v>
      </c>
      <c r="I164" s="187"/>
      <c r="J164" s="187"/>
      <c r="K164" s="190"/>
    </row>
    <row r="165" spans="1:12" ht="15" customHeight="1">
      <c r="A165" s="185" t="s">
        <v>4529</v>
      </c>
      <c r="B165" s="185" t="s">
        <v>1118</v>
      </c>
      <c r="C165" s="185" t="s">
        <v>130</v>
      </c>
      <c r="D165" s="187">
        <v>5</v>
      </c>
      <c r="E165" s="187">
        <v>4</v>
      </c>
      <c r="F165" s="187">
        <v>23</v>
      </c>
      <c r="G165" s="187">
        <v>0</v>
      </c>
      <c r="H165" s="187">
        <f>SUM(D165:G165)</f>
        <v>32</v>
      </c>
      <c r="I165" s="187">
        <v>35</v>
      </c>
      <c r="J165" s="187">
        <f>SUM(H165:I165)</f>
        <v>67</v>
      </c>
      <c r="K165" s="193" t="s">
        <v>4886</v>
      </c>
      <c r="L165" s="185" t="s">
        <v>4267</v>
      </c>
    </row>
    <row r="166" spans="1:12" ht="15" customHeight="1">
      <c r="A166" s="185" t="s">
        <v>4530</v>
      </c>
      <c r="B166" s="185" t="s">
        <v>684</v>
      </c>
      <c r="C166" s="185" t="s">
        <v>4531</v>
      </c>
      <c r="D166" s="187">
        <v>0</v>
      </c>
      <c r="E166" s="187">
        <v>0</v>
      </c>
      <c r="F166" s="187">
        <v>0</v>
      </c>
      <c r="G166" s="187">
        <v>0</v>
      </c>
      <c r="H166" s="187">
        <v>0</v>
      </c>
      <c r="I166" s="187"/>
      <c r="J166" s="187"/>
      <c r="K166" s="190"/>
      <c r="L166" s="185" t="s">
        <v>4267</v>
      </c>
    </row>
    <row r="167" spans="1:12" ht="15" customHeight="1">
      <c r="A167" s="185" t="s">
        <v>4532</v>
      </c>
      <c r="B167" s="185" t="s">
        <v>800</v>
      </c>
      <c r="C167" s="185" t="s">
        <v>140</v>
      </c>
      <c r="D167" s="187">
        <v>0</v>
      </c>
      <c r="E167" s="187">
        <v>2</v>
      </c>
      <c r="F167" s="187">
        <v>14</v>
      </c>
      <c r="G167" s="187">
        <v>0</v>
      </c>
      <c r="H167" s="187">
        <v>0</v>
      </c>
      <c r="I167" s="187"/>
      <c r="J167" s="187"/>
      <c r="K167" s="190"/>
      <c r="L167" s="185" t="s">
        <v>4267</v>
      </c>
    </row>
    <row r="168" spans="1:11" ht="15" customHeight="1">
      <c r="A168" s="185" t="s">
        <v>141</v>
      </c>
      <c r="B168" s="185" t="s">
        <v>1311</v>
      </c>
      <c r="C168" s="185" t="s">
        <v>994</v>
      </c>
      <c r="D168" s="187">
        <v>0</v>
      </c>
      <c r="E168" s="187">
        <v>0</v>
      </c>
      <c r="F168" s="187">
        <v>0</v>
      </c>
      <c r="G168" s="187">
        <v>0</v>
      </c>
      <c r="H168" s="187">
        <v>0</v>
      </c>
      <c r="I168" s="187"/>
      <c r="J168" s="187"/>
      <c r="K168" s="190"/>
    </row>
    <row r="169" spans="1:12" ht="15" customHeight="1">
      <c r="A169" s="185" t="s">
        <v>4533</v>
      </c>
      <c r="B169" s="185" t="s">
        <v>4534</v>
      </c>
      <c r="C169" s="185" t="s">
        <v>994</v>
      </c>
      <c r="D169" s="187">
        <v>5</v>
      </c>
      <c r="E169" s="187">
        <v>10</v>
      </c>
      <c r="F169" s="187">
        <v>8</v>
      </c>
      <c r="G169" s="187">
        <v>0</v>
      </c>
      <c r="H169" s="187">
        <v>0</v>
      </c>
      <c r="I169" s="187"/>
      <c r="J169" s="187"/>
      <c r="K169" s="190"/>
      <c r="L169" s="185" t="s">
        <v>4267</v>
      </c>
    </row>
    <row r="170" spans="1:12" ht="15" customHeight="1">
      <c r="A170" s="185" t="s">
        <v>4535</v>
      </c>
      <c r="B170" s="185" t="s">
        <v>806</v>
      </c>
      <c r="C170" s="185" t="s">
        <v>4536</v>
      </c>
      <c r="D170" s="187">
        <v>0</v>
      </c>
      <c r="E170" s="187">
        <v>2</v>
      </c>
      <c r="F170" s="187">
        <v>23</v>
      </c>
      <c r="G170" s="187">
        <v>0</v>
      </c>
      <c r="H170" s="187">
        <f>SUM(D170:G170)</f>
        <v>25</v>
      </c>
      <c r="I170" s="187">
        <v>42</v>
      </c>
      <c r="J170" s="187">
        <f>SUM(H170:I170)</f>
        <v>67</v>
      </c>
      <c r="K170" s="193" t="s">
        <v>4886</v>
      </c>
      <c r="L170" s="185" t="s">
        <v>4267</v>
      </c>
    </row>
    <row r="171" spans="1:12" ht="15" customHeight="1">
      <c r="A171" s="185" t="s">
        <v>4537</v>
      </c>
      <c r="B171" s="185" t="s">
        <v>604</v>
      </c>
      <c r="C171" s="185" t="s">
        <v>4538</v>
      </c>
      <c r="D171" s="187">
        <v>5</v>
      </c>
      <c r="E171" s="187">
        <v>1</v>
      </c>
      <c r="F171" s="187">
        <v>5</v>
      </c>
      <c r="G171" s="187">
        <v>0</v>
      </c>
      <c r="H171" s="187">
        <v>0</v>
      </c>
      <c r="I171" s="187"/>
      <c r="J171" s="187"/>
      <c r="K171" s="190"/>
      <c r="L171" s="185" t="s">
        <v>4267</v>
      </c>
    </row>
    <row r="172" spans="1:12" ht="15" customHeight="1">
      <c r="A172" s="185" t="s">
        <v>4539</v>
      </c>
      <c r="B172" s="185" t="s">
        <v>1060</v>
      </c>
      <c r="C172" s="185" t="s">
        <v>4540</v>
      </c>
      <c r="D172" s="187">
        <v>5</v>
      </c>
      <c r="E172" s="187">
        <v>10</v>
      </c>
      <c r="F172" s="187">
        <v>19</v>
      </c>
      <c r="G172" s="187">
        <v>0</v>
      </c>
      <c r="H172" s="187">
        <v>0</v>
      </c>
      <c r="I172" s="187"/>
      <c r="J172" s="187"/>
      <c r="K172" s="190"/>
      <c r="L172" s="185" t="s">
        <v>4267</v>
      </c>
    </row>
    <row r="173" spans="1:12" ht="15" customHeight="1">
      <c r="A173" s="185" t="s">
        <v>4541</v>
      </c>
      <c r="B173" s="185" t="s">
        <v>670</v>
      </c>
      <c r="C173" s="185" t="s">
        <v>152</v>
      </c>
      <c r="D173" s="187">
        <v>0</v>
      </c>
      <c r="E173" s="187">
        <v>0</v>
      </c>
      <c r="F173" s="187">
        <v>0</v>
      </c>
      <c r="G173" s="187">
        <v>0</v>
      </c>
      <c r="H173" s="187">
        <v>0</v>
      </c>
      <c r="I173" s="187"/>
      <c r="J173" s="187"/>
      <c r="K173" s="190"/>
      <c r="L173" s="185" t="s">
        <v>4267</v>
      </c>
    </row>
    <row r="174" spans="1:12" ht="15" customHeight="1">
      <c r="A174" s="185" t="s">
        <v>4542</v>
      </c>
      <c r="B174" s="185" t="s">
        <v>607</v>
      </c>
      <c r="C174" s="185" t="s">
        <v>152</v>
      </c>
      <c r="D174" s="187">
        <v>5</v>
      </c>
      <c r="E174" s="187">
        <v>4</v>
      </c>
      <c r="F174" s="187">
        <v>24</v>
      </c>
      <c r="G174" s="187">
        <v>0</v>
      </c>
      <c r="H174" s="187">
        <v>0</v>
      </c>
      <c r="I174" s="187"/>
      <c r="J174" s="187"/>
      <c r="K174" s="190"/>
      <c r="L174" s="185" t="s">
        <v>4267</v>
      </c>
    </row>
    <row r="175" spans="1:12" ht="15" customHeight="1">
      <c r="A175" s="185" t="s">
        <v>4543</v>
      </c>
      <c r="B175" s="185" t="s">
        <v>734</v>
      </c>
      <c r="C175" s="185" t="s">
        <v>1005</v>
      </c>
      <c r="D175" s="187">
        <v>5</v>
      </c>
      <c r="E175" s="187">
        <v>10</v>
      </c>
      <c r="F175" s="187">
        <v>29</v>
      </c>
      <c r="G175" s="187">
        <v>0</v>
      </c>
      <c r="H175" s="187">
        <v>0</v>
      </c>
      <c r="I175" s="187"/>
      <c r="J175" s="187"/>
      <c r="K175" s="190"/>
      <c r="L175" s="185" t="s">
        <v>4267</v>
      </c>
    </row>
    <row r="176" spans="1:12" ht="15" customHeight="1">
      <c r="A176" s="185" t="s">
        <v>4544</v>
      </c>
      <c r="B176" s="185" t="s">
        <v>652</v>
      </c>
      <c r="C176" s="185" t="s">
        <v>1005</v>
      </c>
      <c r="D176" s="187">
        <v>0</v>
      </c>
      <c r="E176" s="187">
        <v>1</v>
      </c>
      <c r="F176" s="187">
        <v>12</v>
      </c>
      <c r="G176" s="187">
        <v>10</v>
      </c>
      <c r="H176" s="187">
        <v>23</v>
      </c>
      <c r="I176" s="187"/>
      <c r="J176" s="187"/>
      <c r="K176" s="190"/>
      <c r="L176" s="185" t="s">
        <v>4267</v>
      </c>
    </row>
    <row r="177" spans="1:12" ht="15" customHeight="1">
      <c r="A177" s="185" t="s">
        <v>4545</v>
      </c>
      <c r="B177" s="185" t="s">
        <v>167</v>
      </c>
      <c r="C177" s="185" t="s">
        <v>4546</v>
      </c>
      <c r="D177" s="187">
        <v>5</v>
      </c>
      <c r="E177" s="187">
        <v>1</v>
      </c>
      <c r="F177" s="187">
        <v>17</v>
      </c>
      <c r="G177" s="187">
        <v>0</v>
      </c>
      <c r="H177" s="187">
        <f>SUM(D177:G177)</f>
        <v>23</v>
      </c>
      <c r="I177" s="187"/>
      <c r="J177" s="187"/>
      <c r="K177" s="190"/>
      <c r="L177" s="185" t="s">
        <v>4267</v>
      </c>
    </row>
    <row r="178" spans="1:12" ht="15" customHeight="1">
      <c r="A178" s="185" t="s">
        <v>4547</v>
      </c>
      <c r="B178" s="185" t="s">
        <v>604</v>
      </c>
      <c r="C178" s="185" t="s">
        <v>4548</v>
      </c>
      <c r="D178" s="187">
        <v>5</v>
      </c>
      <c r="E178" s="187">
        <v>4</v>
      </c>
      <c r="F178" s="187">
        <v>17</v>
      </c>
      <c r="G178" s="187">
        <v>0</v>
      </c>
      <c r="H178" s="187">
        <v>26</v>
      </c>
      <c r="I178" s="187">
        <v>30</v>
      </c>
      <c r="J178" s="187">
        <f>SUM(H178:I178)</f>
        <v>56</v>
      </c>
      <c r="K178" s="190">
        <v>6</v>
      </c>
      <c r="L178" s="185" t="s">
        <v>4267</v>
      </c>
    </row>
    <row r="179" spans="1:12" ht="15" customHeight="1">
      <c r="A179" s="185" t="s">
        <v>4549</v>
      </c>
      <c r="B179" s="185" t="s">
        <v>626</v>
      </c>
      <c r="C179" s="185" t="s">
        <v>4550</v>
      </c>
      <c r="D179" s="187">
        <v>5</v>
      </c>
      <c r="E179" s="187">
        <v>6</v>
      </c>
      <c r="F179" s="187">
        <v>12</v>
      </c>
      <c r="G179" s="187">
        <v>0</v>
      </c>
      <c r="H179" s="187">
        <v>23</v>
      </c>
      <c r="I179" s="187">
        <v>29</v>
      </c>
      <c r="J179" s="187">
        <f>SUM(H179:I179)</f>
        <v>52</v>
      </c>
      <c r="K179" s="190">
        <v>6</v>
      </c>
      <c r="L179" s="185" t="s">
        <v>4267</v>
      </c>
    </row>
    <row r="180" spans="1:12" ht="14.25" customHeight="1">
      <c r="A180" s="185" t="s">
        <v>4551</v>
      </c>
      <c r="B180" s="185" t="s">
        <v>832</v>
      </c>
      <c r="C180" s="185" t="s">
        <v>4552</v>
      </c>
      <c r="D180" s="187">
        <v>5</v>
      </c>
      <c r="E180" s="187">
        <v>6</v>
      </c>
      <c r="F180" s="187">
        <v>12</v>
      </c>
      <c r="G180" s="187">
        <v>0</v>
      </c>
      <c r="H180" s="187">
        <f aca="true" t="shared" si="0" ref="H180:H188">SUM(D180:G180)</f>
        <v>23</v>
      </c>
      <c r="I180" s="187">
        <v>33</v>
      </c>
      <c r="J180" s="187">
        <v>56</v>
      </c>
      <c r="K180" s="190">
        <v>6</v>
      </c>
      <c r="L180" s="185" t="s">
        <v>4267</v>
      </c>
    </row>
    <row r="181" spans="1:12" ht="15" customHeight="1">
      <c r="A181" s="185" t="s">
        <v>4553</v>
      </c>
      <c r="B181" s="185" t="s">
        <v>4554</v>
      </c>
      <c r="C181" s="185" t="s">
        <v>4555</v>
      </c>
      <c r="D181" s="187">
        <v>5</v>
      </c>
      <c r="E181" s="187">
        <v>10</v>
      </c>
      <c r="F181" s="187">
        <v>21</v>
      </c>
      <c r="G181" s="187">
        <v>0</v>
      </c>
      <c r="H181" s="187">
        <f t="shared" si="0"/>
        <v>36</v>
      </c>
      <c r="I181" s="187"/>
      <c r="J181" s="187"/>
      <c r="K181" s="190"/>
      <c r="L181" s="185" t="s">
        <v>4267</v>
      </c>
    </row>
    <row r="182" spans="1:12" ht="15" customHeight="1">
      <c r="A182" s="185" t="s">
        <v>4556</v>
      </c>
      <c r="B182" s="185" t="s">
        <v>3314</v>
      </c>
      <c r="C182" s="185" t="s">
        <v>4555</v>
      </c>
      <c r="D182" s="187">
        <v>0</v>
      </c>
      <c r="E182" s="187">
        <v>0</v>
      </c>
      <c r="F182" s="187">
        <v>21</v>
      </c>
      <c r="G182" s="187">
        <v>5</v>
      </c>
      <c r="H182" s="187">
        <f t="shared" si="0"/>
        <v>26</v>
      </c>
      <c r="I182" s="187">
        <v>29</v>
      </c>
      <c r="J182" s="187">
        <f>SUM(H182:I182)</f>
        <v>55</v>
      </c>
      <c r="K182" s="190">
        <v>6</v>
      </c>
      <c r="L182" s="185" t="s">
        <v>4267</v>
      </c>
    </row>
    <row r="183" spans="1:12" ht="15" customHeight="1">
      <c r="A183" s="185" t="s">
        <v>4557</v>
      </c>
      <c r="B183" s="185" t="s">
        <v>759</v>
      </c>
      <c r="C183" s="185" t="s">
        <v>4558</v>
      </c>
      <c r="D183" s="187">
        <v>5</v>
      </c>
      <c r="E183" s="187">
        <v>1</v>
      </c>
      <c r="F183" s="187">
        <v>15</v>
      </c>
      <c r="G183" s="187">
        <v>0</v>
      </c>
      <c r="H183" s="187">
        <f t="shared" si="0"/>
        <v>21</v>
      </c>
      <c r="I183" s="187"/>
      <c r="J183" s="187"/>
      <c r="K183" s="190"/>
      <c r="L183" s="185" t="s">
        <v>4267</v>
      </c>
    </row>
    <row r="184" spans="1:11" ht="15" customHeight="1">
      <c r="A184" s="185" t="s">
        <v>4559</v>
      </c>
      <c r="B184" s="185" t="s">
        <v>806</v>
      </c>
      <c r="C184" s="185" t="s">
        <v>4560</v>
      </c>
      <c r="D184" s="187">
        <v>5</v>
      </c>
      <c r="E184" s="187">
        <v>10</v>
      </c>
      <c r="F184" s="187">
        <v>18</v>
      </c>
      <c r="G184" s="187">
        <v>5</v>
      </c>
      <c r="H184" s="187">
        <f t="shared" si="0"/>
        <v>38</v>
      </c>
      <c r="I184" s="187">
        <v>35</v>
      </c>
      <c r="J184" s="187">
        <f>SUM(H184:I184)</f>
        <v>73</v>
      </c>
      <c r="K184" s="193" t="s">
        <v>4889</v>
      </c>
    </row>
    <row r="185" spans="1:12" ht="15" customHeight="1">
      <c r="A185" s="185" t="s">
        <v>4561</v>
      </c>
      <c r="B185" s="185" t="s">
        <v>1135</v>
      </c>
      <c r="C185" s="185" t="s">
        <v>4562</v>
      </c>
      <c r="D185" s="187">
        <v>5</v>
      </c>
      <c r="E185" s="187">
        <v>7</v>
      </c>
      <c r="F185" s="187">
        <v>8</v>
      </c>
      <c r="G185" s="187">
        <v>3</v>
      </c>
      <c r="H185" s="187">
        <f t="shared" si="0"/>
        <v>23</v>
      </c>
      <c r="I185" s="187">
        <v>32</v>
      </c>
      <c r="J185" s="187">
        <f>SUM(H185:I185)</f>
        <v>55</v>
      </c>
      <c r="K185" s="190">
        <v>6</v>
      </c>
      <c r="L185" s="185" t="s">
        <v>4267</v>
      </c>
    </row>
    <row r="186" spans="1:12" ht="15" customHeight="1">
      <c r="A186" s="185" t="s">
        <v>4563</v>
      </c>
      <c r="B186" s="185" t="s">
        <v>607</v>
      </c>
      <c r="C186" s="185" t="s">
        <v>1038</v>
      </c>
      <c r="D186" s="187">
        <v>5</v>
      </c>
      <c r="E186" s="187">
        <v>6</v>
      </c>
      <c r="F186" s="187">
        <v>15</v>
      </c>
      <c r="G186" s="187">
        <v>0</v>
      </c>
      <c r="H186" s="187">
        <f t="shared" si="0"/>
        <v>26</v>
      </c>
      <c r="I186" s="187">
        <v>30</v>
      </c>
      <c r="J186" s="187">
        <f>SUM(H186:I186)</f>
        <v>56</v>
      </c>
      <c r="K186" s="190">
        <v>6</v>
      </c>
      <c r="L186" s="185" t="s">
        <v>4267</v>
      </c>
    </row>
    <row r="187" spans="1:12" ht="15" customHeight="1">
      <c r="A187" s="185" t="s">
        <v>4564</v>
      </c>
      <c r="B187" s="185" t="s">
        <v>31</v>
      </c>
      <c r="C187" s="185" t="s">
        <v>4565</v>
      </c>
      <c r="D187" s="187">
        <v>0</v>
      </c>
      <c r="E187" s="187">
        <v>6</v>
      </c>
      <c r="F187" s="187">
        <v>25</v>
      </c>
      <c r="G187" s="187">
        <v>0</v>
      </c>
      <c r="H187" s="187">
        <f t="shared" si="0"/>
        <v>31</v>
      </c>
      <c r="I187" s="187">
        <v>42</v>
      </c>
      <c r="J187" s="187">
        <f>SUM(H187:I187)</f>
        <v>73</v>
      </c>
      <c r="K187" s="193" t="s">
        <v>4889</v>
      </c>
      <c r="L187" s="185" t="s">
        <v>4267</v>
      </c>
    </row>
    <row r="188" spans="1:12" ht="15" customHeight="1">
      <c r="A188" s="185" t="s">
        <v>4566</v>
      </c>
      <c r="B188" s="185" t="s">
        <v>1296</v>
      </c>
      <c r="C188" s="185" t="s">
        <v>4567</v>
      </c>
      <c r="D188" s="187">
        <v>5</v>
      </c>
      <c r="E188" s="187">
        <v>10</v>
      </c>
      <c r="F188" s="187">
        <v>22</v>
      </c>
      <c r="G188" s="187">
        <v>0</v>
      </c>
      <c r="H188" s="187">
        <f t="shared" si="0"/>
        <v>37</v>
      </c>
      <c r="I188" s="187">
        <v>45</v>
      </c>
      <c r="J188" s="187">
        <f>SUM(H188:I188)</f>
        <v>82</v>
      </c>
      <c r="K188" s="193">
        <v>9</v>
      </c>
      <c r="L188" s="185" t="s">
        <v>4267</v>
      </c>
    </row>
    <row r="189" spans="1:12" ht="15" customHeight="1">
      <c r="A189" s="185" t="s">
        <v>4568</v>
      </c>
      <c r="B189" s="185" t="s">
        <v>4569</v>
      </c>
      <c r="C189" s="185" t="s">
        <v>200</v>
      </c>
      <c r="D189" s="187">
        <v>0</v>
      </c>
      <c r="E189" s="187">
        <v>0</v>
      </c>
      <c r="F189" s="187">
        <v>0</v>
      </c>
      <c r="G189" s="187">
        <v>0</v>
      </c>
      <c r="H189" s="187">
        <v>0</v>
      </c>
      <c r="I189" s="187"/>
      <c r="J189" s="187"/>
      <c r="K189" s="190"/>
      <c r="L189" s="185" t="s">
        <v>4267</v>
      </c>
    </row>
    <row r="190" spans="1:12" ht="15" customHeight="1">
      <c r="A190" s="185" t="s">
        <v>4570</v>
      </c>
      <c r="B190" s="185" t="s">
        <v>3424</v>
      </c>
      <c r="C190" s="185" t="s">
        <v>200</v>
      </c>
      <c r="D190" s="187">
        <v>5</v>
      </c>
      <c r="E190" s="187">
        <v>6</v>
      </c>
      <c r="F190" s="187">
        <v>14</v>
      </c>
      <c r="G190" s="187">
        <v>0</v>
      </c>
      <c r="H190" s="187">
        <f aca="true" t="shared" si="1" ref="H190:H212">SUM(D190:G190)</f>
        <v>25</v>
      </c>
      <c r="I190" s="187">
        <v>28</v>
      </c>
      <c r="J190" s="187">
        <f>SUM(H190:I190)</f>
        <v>53</v>
      </c>
      <c r="K190" s="190">
        <v>6</v>
      </c>
      <c r="L190" s="185" t="s">
        <v>4267</v>
      </c>
    </row>
    <row r="191" spans="1:12" ht="15" customHeight="1">
      <c r="A191" s="185" t="s">
        <v>4571</v>
      </c>
      <c r="B191" s="185" t="s">
        <v>800</v>
      </c>
      <c r="C191" s="185" t="s">
        <v>200</v>
      </c>
      <c r="D191" s="187">
        <v>5</v>
      </c>
      <c r="E191" s="187">
        <v>2</v>
      </c>
      <c r="F191" s="187">
        <v>16</v>
      </c>
      <c r="G191" s="187">
        <v>0</v>
      </c>
      <c r="H191" s="187">
        <f t="shared" si="1"/>
        <v>23</v>
      </c>
      <c r="I191" s="187">
        <v>31</v>
      </c>
      <c r="J191" s="187">
        <f>SUM(H191:I191)</f>
        <v>54</v>
      </c>
      <c r="K191" s="193" t="s">
        <v>4890</v>
      </c>
      <c r="L191" s="185" t="s">
        <v>4267</v>
      </c>
    </row>
    <row r="192" spans="1:12" ht="15" customHeight="1">
      <c r="A192" s="185" t="s">
        <v>4572</v>
      </c>
      <c r="B192" s="185" t="s">
        <v>658</v>
      </c>
      <c r="C192" s="185" t="s">
        <v>1048</v>
      </c>
      <c r="D192" s="187">
        <v>5</v>
      </c>
      <c r="E192" s="187">
        <v>4</v>
      </c>
      <c r="F192" s="187">
        <v>22</v>
      </c>
      <c r="G192" s="187">
        <v>0</v>
      </c>
      <c r="H192" s="187">
        <f t="shared" si="1"/>
        <v>31</v>
      </c>
      <c r="I192" s="187">
        <v>38</v>
      </c>
      <c r="J192" s="187">
        <f>SUM(H192:I192)</f>
        <v>69</v>
      </c>
      <c r="K192" s="193" t="s">
        <v>4886</v>
      </c>
      <c r="L192" s="185" t="s">
        <v>4267</v>
      </c>
    </row>
    <row r="193" spans="1:12" ht="15" customHeight="1">
      <c r="A193" s="185" t="s">
        <v>4573</v>
      </c>
      <c r="B193" s="185" t="s">
        <v>652</v>
      </c>
      <c r="C193" s="185" t="s">
        <v>4574</v>
      </c>
      <c r="D193" s="187">
        <v>5</v>
      </c>
      <c r="E193" s="187">
        <v>2</v>
      </c>
      <c r="F193" s="187">
        <v>11</v>
      </c>
      <c r="G193" s="187">
        <v>5</v>
      </c>
      <c r="H193" s="187">
        <f t="shared" si="1"/>
        <v>23</v>
      </c>
      <c r="I193" s="187"/>
      <c r="J193" s="187"/>
      <c r="K193" s="190"/>
      <c r="L193" s="185" t="s">
        <v>4267</v>
      </c>
    </row>
    <row r="194" spans="1:12" ht="15" customHeight="1">
      <c r="A194" s="185" t="s">
        <v>4575</v>
      </c>
      <c r="B194" s="185" t="s">
        <v>633</v>
      </c>
      <c r="C194" s="185" t="s">
        <v>1051</v>
      </c>
      <c r="D194" s="187">
        <v>5</v>
      </c>
      <c r="E194" s="187">
        <v>5</v>
      </c>
      <c r="F194" s="187">
        <v>20</v>
      </c>
      <c r="G194" s="187">
        <v>0</v>
      </c>
      <c r="H194" s="187">
        <f t="shared" si="1"/>
        <v>30</v>
      </c>
      <c r="I194" s="187">
        <v>32</v>
      </c>
      <c r="J194" s="187">
        <v>62</v>
      </c>
      <c r="K194" s="190">
        <v>7</v>
      </c>
      <c r="L194" s="185" t="s">
        <v>4267</v>
      </c>
    </row>
    <row r="195" spans="1:12" ht="15" customHeight="1">
      <c r="A195" s="185" t="s">
        <v>4576</v>
      </c>
      <c r="B195" s="185" t="s">
        <v>889</v>
      </c>
      <c r="C195" s="185" t="s">
        <v>205</v>
      </c>
      <c r="D195" s="187">
        <v>5</v>
      </c>
      <c r="E195" s="187">
        <v>1</v>
      </c>
      <c r="F195" s="187">
        <v>19</v>
      </c>
      <c r="G195" s="187">
        <v>0</v>
      </c>
      <c r="H195" s="187">
        <f t="shared" si="1"/>
        <v>25</v>
      </c>
      <c r="I195" s="187">
        <v>30</v>
      </c>
      <c r="J195" s="187">
        <f>SUM(H195:I195)</f>
        <v>55</v>
      </c>
      <c r="K195" s="193" t="s">
        <v>4890</v>
      </c>
      <c r="L195" s="185" t="s">
        <v>4267</v>
      </c>
    </row>
    <row r="196" spans="1:12" ht="15" customHeight="1">
      <c r="A196" s="185" t="s">
        <v>4577</v>
      </c>
      <c r="B196" s="185" t="s">
        <v>626</v>
      </c>
      <c r="C196" s="185" t="s">
        <v>4578</v>
      </c>
      <c r="D196" s="187">
        <v>5</v>
      </c>
      <c r="E196" s="187">
        <v>10</v>
      </c>
      <c r="F196" s="187">
        <v>17</v>
      </c>
      <c r="G196" s="187">
        <v>3</v>
      </c>
      <c r="H196" s="187">
        <f t="shared" si="1"/>
        <v>35</v>
      </c>
      <c r="I196" s="187">
        <v>29</v>
      </c>
      <c r="J196" s="187">
        <f>SUM(H196:I196)</f>
        <v>64</v>
      </c>
      <c r="K196" s="190">
        <v>7</v>
      </c>
      <c r="L196" s="185" t="s">
        <v>4267</v>
      </c>
    </row>
    <row r="197" spans="1:12" ht="15" customHeight="1">
      <c r="A197" s="185" t="s">
        <v>4579</v>
      </c>
      <c r="B197" s="185" t="s">
        <v>670</v>
      </c>
      <c r="C197" s="185" t="s">
        <v>1062</v>
      </c>
      <c r="D197" s="187">
        <v>0</v>
      </c>
      <c r="E197" s="187">
        <v>0</v>
      </c>
      <c r="F197" s="187">
        <v>5</v>
      </c>
      <c r="G197" s="187">
        <v>0</v>
      </c>
      <c r="H197" s="187">
        <f t="shared" si="1"/>
        <v>5</v>
      </c>
      <c r="I197" s="187"/>
      <c r="J197" s="187"/>
      <c r="K197" s="190"/>
      <c r="L197" s="185" t="s">
        <v>4267</v>
      </c>
    </row>
    <row r="198" spans="1:12" ht="15" customHeight="1">
      <c r="A198" s="185" t="s">
        <v>4580</v>
      </c>
      <c r="B198" s="185" t="s">
        <v>1113</v>
      </c>
      <c r="C198" s="185" t="s">
        <v>207</v>
      </c>
      <c r="D198" s="187">
        <v>5</v>
      </c>
      <c r="E198" s="187">
        <v>0</v>
      </c>
      <c r="F198" s="187">
        <v>11</v>
      </c>
      <c r="G198" s="187">
        <v>3</v>
      </c>
      <c r="H198" s="187">
        <f t="shared" si="1"/>
        <v>19</v>
      </c>
      <c r="I198" s="187"/>
      <c r="J198" s="187"/>
      <c r="K198" s="190"/>
      <c r="L198" s="185" t="s">
        <v>4267</v>
      </c>
    </row>
    <row r="199" spans="1:12" ht="15" customHeight="1">
      <c r="A199" s="185" t="s">
        <v>4581</v>
      </c>
      <c r="B199" s="185" t="s">
        <v>633</v>
      </c>
      <c r="C199" s="185" t="s">
        <v>207</v>
      </c>
      <c r="D199" s="187">
        <v>5</v>
      </c>
      <c r="E199" s="187">
        <v>8</v>
      </c>
      <c r="F199" s="187">
        <v>27</v>
      </c>
      <c r="G199" s="187">
        <v>0</v>
      </c>
      <c r="H199" s="187">
        <f t="shared" si="1"/>
        <v>40</v>
      </c>
      <c r="I199" s="187">
        <v>28</v>
      </c>
      <c r="J199" s="187">
        <f>SUM(H199:I199)</f>
        <v>68</v>
      </c>
      <c r="K199" s="193" t="s">
        <v>4886</v>
      </c>
      <c r="L199" s="185" t="s">
        <v>4267</v>
      </c>
    </row>
    <row r="200" spans="1:12" ht="15" customHeight="1">
      <c r="A200" s="185" t="s">
        <v>4582</v>
      </c>
      <c r="B200" s="185" t="s">
        <v>4583</v>
      </c>
      <c r="C200" s="185" t="s">
        <v>207</v>
      </c>
      <c r="D200" s="187">
        <v>5</v>
      </c>
      <c r="E200" s="187">
        <v>1</v>
      </c>
      <c r="F200" s="187">
        <v>12</v>
      </c>
      <c r="G200" s="187">
        <v>0</v>
      </c>
      <c r="H200" s="187">
        <f t="shared" si="1"/>
        <v>18</v>
      </c>
      <c r="I200" s="187"/>
      <c r="J200" s="187"/>
      <c r="K200" s="190"/>
      <c r="L200" s="185" t="s">
        <v>4267</v>
      </c>
    </row>
    <row r="201" spans="1:12" ht="15" customHeight="1">
      <c r="A201" s="185" t="s">
        <v>4584</v>
      </c>
      <c r="B201" s="185" t="s">
        <v>4585</v>
      </c>
      <c r="C201" s="185" t="s">
        <v>207</v>
      </c>
      <c r="D201" s="187">
        <v>5</v>
      </c>
      <c r="E201" s="187">
        <v>3</v>
      </c>
      <c r="F201" s="187">
        <v>15</v>
      </c>
      <c r="G201" s="187">
        <v>0</v>
      </c>
      <c r="H201" s="187">
        <f t="shared" si="1"/>
        <v>23</v>
      </c>
      <c r="I201" s="187">
        <v>34</v>
      </c>
      <c r="J201" s="187">
        <f>SUM(H201:I201)</f>
        <v>57</v>
      </c>
      <c r="K201" s="193" t="s">
        <v>4890</v>
      </c>
      <c r="L201" s="185" t="s">
        <v>4267</v>
      </c>
    </row>
    <row r="202" spans="1:12" ht="15" customHeight="1">
      <c r="A202" s="185" t="s">
        <v>4586</v>
      </c>
      <c r="B202" s="185" t="s">
        <v>696</v>
      </c>
      <c r="C202" s="185" t="s">
        <v>4587</v>
      </c>
      <c r="D202" s="187">
        <v>5</v>
      </c>
      <c r="E202" s="187">
        <v>0</v>
      </c>
      <c r="F202" s="187">
        <v>19</v>
      </c>
      <c r="G202" s="187">
        <v>0</v>
      </c>
      <c r="H202" s="187">
        <f t="shared" si="1"/>
        <v>24</v>
      </c>
      <c r="I202" s="187">
        <v>29</v>
      </c>
      <c r="J202" s="187">
        <f>SUM(H202:I202)</f>
        <v>53</v>
      </c>
      <c r="K202" s="190">
        <v>6</v>
      </c>
      <c r="L202" s="185" t="s">
        <v>4267</v>
      </c>
    </row>
    <row r="203" spans="1:12" ht="15" customHeight="1">
      <c r="A203" s="185" t="s">
        <v>4588</v>
      </c>
      <c r="B203" s="185" t="s">
        <v>1049</v>
      </c>
      <c r="C203" s="185" t="s">
        <v>1076</v>
      </c>
      <c r="D203" s="187">
        <v>5</v>
      </c>
      <c r="E203" s="187">
        <v>1</v>
      </c>
      <c r="F203" s="187">
        <v>5</v>
      </c>
      <c r="G203" s="187">
        <v>0</v>
      </c>
      <c r="H203" s="187">
        <f t="shared" si="1"/>
        <v>11</v>
      </c>
      <c r="I203" s="187"/>
      <c r="J203" s="187"/>
      <c r="K203" s="190"/>
      <c r="L203" s="185" t="s">
        <v>4267</v>
      </c>
    </row>
    <row r="204" spans="1:12" ht="15" customHeight="1">
      <c r="A204" s="185" t="s">
        <v>4589</v>
      </c>
      <c r="B204" s="185" t="s">
        <v>4590</v>
      </c>
      <c r="C204" s="185" t="s">
        <v>1078</v>
      </c>
      <c r="D204" s="187">
        <v>5</v>
      </c>
      <c r="E204" s="187">
        <v>2</v>
      </c>
      <c r="F204" s="187">
        <v>14</v>
      </c>
      <c r="G204" s="187">
        <v>5</v>
      </c>
      <c r="H204" s="187">
        <f t="shared" si="1"/>
        <v>26</v>
      </c>
      <c r="I204" s="187">
        <v>35</v>
      </c>
      <c r="J204" s="187">
        <f>SUM(H204:I204)</f>
        <v>61</v>
      </c>
      <c r="K204" s="190">
        <v>7</v>
      </c>
      <c r="L204" s="185" t="s">
        <v>4267</v>
      </c>
    </row>
    <row r="205" spans="1:12" ht="15" customHeight="1">
      <c r="A205" s="185" t="s">
        <v>4591</v>
      </c>
      <c r="B205" s="185" t="s">
        <v>1311</v>
      </c>
      <c r="C205" s="185" t="s">
        <v>4592</v>
      </c>
      <c r="D205" s="187">
        <v>5</v>
      </c>
      <c r="E205" s="187">
        <v>10</v>
      </c>
      <c r="F205" s="187">
        <v>29</v>
      </c>
      <c r="G205" s="187">
        <v>0</v>
      </c>
      <c r="H205" s="187">
        <f t="shared" si="1"/>
        <v>44</v>
      </c>
      <c r="I205" s="187"/>
      <c r="J205" s="187"/>
      <c r="K205" s="190"/>
      <c r="L205" s="185" t="s">
        <v>4267</v>
      </c>
    </row>
    <row r="206" spans="1:12" ht="15" customHeight="1">
      <c r="A206" s="185" t="s">
        <v>4593</v>
      </c>
      <c r="B206" s="185" t="s">
        <v>4594</v>
      </c>
      <c r="C206" s="185" t="s">
        <v>1091</v>
      </c>
      <c r="D206" s="187">
        <v>5</v>
      </c>
      <c r="E206" s="187">
        <v>1</v>
      </c>
      <c r="F206" s="187">
        <v>11</v>
      </c>
      <c r="G206" s="187">
        <v>6</v>
      </c>
      <c r="H206" s="187">
        <f t="shared" si="1"/>
        <v>23</v>
      </c>
      <c r="I206" s="187"/>
      <c r="J206" s="187"/>
      <c r="K206" s="190"/>
      <c r="L206" s="185" t="s">
        <v>4267</v>
      </c>
    </row>
    <row r="207" spans="1:12" ht="15" customHeight="1">
      <c r="A207" s="185" t="s">
        <v>4595</v>
      </c>
      <c r="B207" s="185" t="s">
        <v>892</v>
      </c>
      <c r="C207" s="185" t="s">
        <v>226</v>
      </c>
      <c r="D207" s="187">
        <v>5</v>
      </c>
      <c r="E207" s="187">
        <v>8</v>
      </c>
      <c r="F207" s="187">
        <v>17</v>
      </c>
      <c r="G207" s="187">
        <v>0</v>
      </c>
      <c r="H207" s="187">
        <f t="shared" si="1"/>
        <v>30</v>
      </c>
      <c r="I207" s="187">
        <v>31</v>
      </c>
      <c r="J207" s="187">
        <v>61</v>
      </c>
      <c r="K207" s="190">
        <v>7</v>
      </c>
      <c r="L207" s="185" t="s">
        <v>4267</v>
      </c>
    </row>
    <row r="208" spans="1:11" ht="15" customHeight="1">
      <c r="A208" s="185" t="s">
        <v>225</v>
      </c>
      <c r="B208" s="185" t="s">
        <v>705</v>
      </c>
      <c r="C208" s="185" t="s">
        <v>226</v>
      </c>
      <c r="D208" s="187">
        <v>0</v>
      </c>
      <c r="E208" s="187">
        <v>0</v>
      </c>
      <c r="F208" s="187">
        <v>0</v>
      </c>
      <c r="G208" s="187">
        <v>0</v>
      </c>
      <c r="H208" s="187">
        <f t="shared" si="1"/>
        <v>0</v>
      </c>
      <c r="I208" s="187"/>
      <c r="J208" s="187"/>
      <c r="K208" s="190"/>
    </row>
    <row r="209" spans="1:12" ht="15" customHeight="1">
      <c r="A209" s="185" t="s">
        <v>4596</v>
      </c>
      <c r="B209" s="185" t="s">
        <v>626</v>
      </c>
      <c r="C209" s="185" t="s">
        <v>4597</v>
      </c>
      <c r="D209" s="187">
        <v>5</v>
      </c>
      <c r="E209" s="187">
        <v>5</v>
      </c>
      <c r="F209" s="187">
        <v>8</v>
      </c>
      <c r="G209" s="187">
        <v>5</v>
      </c>
      <c r="H209" s="187">
        <f t="shared" si="1"/>
        <v>23</v>
      </c>
      <c r="I209" s="187">
        <v>28</v>
      </c>
      <c r="J209" s="187">
        <f>SUM(H209:I209)</f>
        <v>51</v>
      </c>
      <c r="K209" s="190">
        <v>6</v>
      </c>
      <c r="L209" s="185" t="s">
        <v>4267</v>
      </c>
    </row>
    <row r="210" spans="1:12" ht="15" customHeight="1">
      <c r="A210" s="185" t="s">
        <v>4598</v>
      </c>
      <c r="B210" s="185" t="s">
        <v>4599</v>
      </c>
      <c r="C210" s="185" t="s">
        <v>4600</v>
      </c>
      <c r="D210" s="187">
        <v>0</v>
      </c>
      <c r="E210" s="187">
        <v>1</v>
      </c>
      <c r="F210" s="187">
        <v>0</v>
      </c>
      <c r="G210" s="187">
        <v>0</v>
      </c>
      <c r="H210" s="187">
        <f t="shared" si="1"/>
        <v>1</v>
      </c>
      <c r="I210" s="187"/>
      <c r="J210" s="187"/>
      <c r="K210" s="190"/>
      <c r="L210" s="185" t="s">
        <v>4267</v>
      </c>
    </row>
    <row r="211" spans="1:12" ht="15" customHeight="1">
      <c r="A211" s="185" t="s">
        <v>4601</v>
      </c>
      <c r="B211" s="185" t="s">
        <v>604</v>
      </c>
      <c r="C211" s="185" t="s">
        <v>4600</v>
      </c>
      <c r="D211" s="187">
        <v>0</v>
      </c>
      <c r="E211" s="187">
        <v>0</v>
      </c>
      <c r="F211" s="187">
        <v>8</v>
      </c>
      <c r="G211" s="187">
        <v>0</v>
      </c>
      <c r="H211" s="187">
        <f t="shared" si="1"/>
        <v>8</v>
      </c>
      <c r="I211" s="187"/>
      <c r="J211" s="187"/>
      <c r="K211" s="190"/>
      <c r="L211" s="185" t="s">
        <v>4267</v>
      </c>
    </row>
    <row r="212" spans="1:12" ht="15" customHeight="1">
      <c r="A212" s="185" t="s">
        <v>4602</v>
      </c>
      <c r="B212" s="185" t="s">
        <v>4603</v>
      </c>
      <c r="C212" s="185" t="s">
        <v>4604</v>
      </c>
      <c r="D212" s="187">
        <v>5</v>
      </c>
      <c r="E212" s="187">
        <v>2</v>
      </c>
      <c r="F212" s="187">
        <v>17</v>
      </c>
      <c r="G212" s="187">
        <v>0</v>
      </c>
      <c r="H212" s="187">
        <f t="shared" si="1"/>
        <v>24</v>
      </c>
      <c r="I212" s="187">
        <v>34</v>
      </c>
      <c r="J212" s="187">
        <v>58</v>
      </c>
      <c r="K212" s="190">
        <v>6</v>
      </c>
      <c r="L212" s="185" t="s">
        <v>4267</v>
      </c>
    </row>
    <row r="213" spans="1:12" ht="15" customHeight="1">
      <c r="A213" s="185" t="s">
        <v>4605</v>
      </c>
      <c r="B213" s="185" t="s">
        <v>616</v>
      </c>
      <c r="C213" s="185" t="s">
        <v>1099</v>
      </c>
      <c r="D213" s="187">
        <v>0</v>
      </c>
      <c r="E213" s="187">
        <v>0</v>
      </c>
      <c r="F213" s="187">
        <v>0</v>
      </c>
      <c r="G213" s="187">
        <v>0</v>
      </c>
      <c r="H213" s="187">
        <v>0</v>
      </c>
      <c r="I213" s="187"/>
      <c r="J213" s="187"/>
      <c r="K213" s="190"/>
      <c r="L213" s="185" t="s">
        <v>4267</v>
      </c>
    </row>
    <row r="214" spans="1:12" ht="15" customHeight="1">
      <c r="A214" s="185" t="s">
        <v>4606</v>
      </c>
      <c r="B214" s="185" t="s">
        <v>696</v>
      </c>
      <c r="C214" s="185" t="s">
        <v>1099</v>
      </c>
      <c r="D214" s="187">
        <v>0</v>
      </c>
      <c r="E214" s="187">
        <v>0</v>
      </c>
      <c r="F214" s="187">
        <v>0</v>
      </c>
      <c r="G214" s="187">
        <v>0</v>
      </c>
      <c r="H214" s="187">
        <v>0</v>
      </c>
      <c r="I214" s="187"/>
      <c r="J214" s="187"/>
      <c r="K214" s="190"/>
      <c r="L214" s="185" t="s">
        <v>4267</v>
      </c>
    </row>
    <row r="215" spans="1:12" ht="15" customHeight="1">
      <c r="A215" s="185" t="s">
        <v>4607</v>
      </c>
      <c r="B215" s="185" t="s">
        <v>725</v>
      </c>
      <c r="C215" s="185" t="s">
        <v>1099</v>
      </c>
      <c r="D215" s="187">
        <v>0</v>
      </c>
      <c r="E215" s="187">
        <v>0</v>
      </c>
      <c r="F215" s="187">
        <v>23</v>
      </c>
      <c r="G215" s="187">
        <v>0</v>
      </c>
      <c r="H215" s="187">
        <f>SUM(D214:G215)</f>
        <v>23</v>
      </c>
      <c r="I215" s="187">
        <v>28</v>
      </c>
      <c r="J215" s="187">
        <f>SUM(H215:I215)</f>
        <v>51</v>
      </c>
      <c r="K215" s="190">
        <v>6</v>
      </c>
      <c r="L215" s="185" t="s">
        <v>4267</v>
      </c>
    </row>
    <row r="216" spans="1:12" ht="15" customHeight="1">
      <c r="A216" s="185" t="s">
        <v>4608</v>
      </c>
      <c r="B216" s="185" t="s">
        <v>980</v>
      </c>
      <c r="C216" s="185" t="s">
        <v>1099</v>
      </c>
      <c r="D216" s="187">
        <v>0</v>
      </c>
      <c r="E216" s="187">
        <v>0</v>
      </c>
      <c r="F216" s="187">
        <v>0</v>
      </c>
      <c r="G216" s="187">
        <v>0</v>
      </c>
      <c r="H216" s="187">
        <v>0</v>
      </c>
      <c r="I216" s="187"/>
      <c r="J216" s="187"/>
      <c r="K216" s="190"/>
      <c r="L216" s="185" t="s">
        <v>4267</v>
      </c>
    </row>
    <row r="217" spans="1:12" ht="15" customHeight="1">
      <c r="A217" s="185" t="s">
        <v>4609</v>
      </c>
      <c r="B217" s="185" t="s">
        <v>610</v>
      </c>
      <c r="C217" s="185" t="s">
        <v>1099</v>
      </c>
      <c r="D217" s="187">
        <v>0</v>
      </c>
      <c r="E217" s="187">
        <v>0</v>
      </c>
      <c r="F217" s="187">
        <v>0</v>
      </c>
      <c r="G217" s="187">
        <v>0</v>
      </c>
      <c r="H217" s="187">
        <v>0</v>
      </c>
      <c r="I217" s="187"/>
      <c r="J217" s="187"/>
      <c r="K217" s="190"/>
      <c r="L217" s="185" t="s">
        <v>4267</v>
      </c>
    </row>
    <row r="218" spans="1:12" ht="15" customHeight="1">
      <c r="A218" s="185" t="s">
        <v>4610</v>
      </c>
      <c r="B218" s="185" t="s">
        <v>1079</v>
      </c>
      <c r="C218" s="185" t="s">
        <v>1099</v>
      </c>
      <c r="D218" s="187">
        <v>5</v>
      </c>
      <c r="E218" s="187">
        <v>5</v>
      </c>
      <c r="F218" s="187">
        <v>14</v>
      </c>
      <c r="G218" s="187">
        <v>0</v>
      </c>
      <c r="H218" s="187">
        <f aca="true" t="shared" si="2" ref="H218:H223">SUM(D218:G218)</f>
        <v>24</v>
      </c>
      <c r="I218" s="187">
        <v>28</v>
      </c>
      <c r="J218" s="187">
        <f aca="true" t="shared" si="3" ref="J218:J223">SUM(H218:I218)</f>
        <v>52</v>
      </c>
      <c r="K218" s="193" t="s">
        <v>4890</v>
      </c>
      <c r="L218" s="185" t="s">
        <v>4267</v>
      </c>
    </row>
    <row r="219" spans="1:12" ht="15" customHeight="1">
      <c r="A219" s="185" t="s">
        <v>4611</v>
      </c>
      <c r="B219" s="185" t="s">
        <v>832</v>
      </c>
      <c r="C219" s="185" t="s">
        <v>4612</v>
      </c>
      <c r="D219" s="187">
        <v>5</v>
      </c>
      <c r="E219" s="187">
        <v>10</v>
      </c>
      <c r="F219" s="187">
        <v>15</v>
      </c>
      <c r="G219" s="187">
        <v>0</v>
      </c>
      <c r="H219" s="187">
        <f t="shared" si="2"/>
        <v>30</v>
      </c>
      <c r="I219" s="187">
        <v>29</v>
      </c>
      <c r="J219" s="187">
        <f t="shared" si="3"/>
        <v>59</v>
      </c>
      <c r="K219" s="193" t="s">
        <v>4890</v>
      </c>
      <c r="L219" s="185" t="s">
        <v>4267</v>
      </c>
    </row>
    <row r="220" spans="1:12" ht="15" customHeight="1">
      <c r="A220" s="185" t="s">
        <v>4613</v>
      </c>
      <c r="B220" s="185" t="s">
        <v>699</v>
      </c>
      <c r="C220" s="185" t="s">
        <v>1107</v>
      </c>
      <c r="D220" s="187">
        <v>5</v>
      </c>
      <c r="E220" s="187">
        <v>0</v>
      </c>
      <c r="F220" s="187">
        <v>14</v>
      </c>
      <c r="G220" s="187">
        <v>5</v>
      </c>
      <c r="H220" s="187">
        <f t="shared" si="2"/>
        <v>24</v>
      </c>
      <c r="I220" s="187">
        <v>28</v>
      </c>
      <c r="J220" s="187">
        <f t="shared" si="3"/>
        <v>52</v>
      </c>
      <c r="K220" s="190" t="s">
        <v>4890</v>
      </c>
      <c r="L220" s="185" t="s">
        <v>4267</v>
      </c>
    </row>
    <row r="221" spans="1:12" ht="15" customHeight="1">
      <c r="A221" s="185" t="s">
        <v>4614</v>
      </c>
      <c r="B221" s="185" t="s">
        <v>895</v>
      </c>
      <c r="C221" s="185" t="s">
        <v>1107</v>
      </c>
      <c r="D221" s="187">
        <v>0</v>
      </c>
      <c r="E221" s="187">
        <v>7</v>
      </c>
      <c r="F221" s="187">
        <v>24</v>
      </c>
      <c r="G221" s="187">
        <v>0</v>
      </c>
      <c r="H221" s="187">
        <f t="shared" si="2"/>
        <v>31</v>
      </c>
      <c r="I221" s="187">
        <v>37</v>
      </c>
      <c r="J221" s="187">
        <f t="shared" si="3"/>
        <v>68</v>
      </c>
      <c r="K221" s="193" t="s">
        <v>4886</v>
      </c>
      <c r="L221" s="185" t="s">
        <v>4267</v>
      </c>
    </row>
    <row r="222" spans="1:12" ht="15" customHeight="1">
      <c r="A222" s="185" t="s">
        <v>4615</v>
      </c>
      <c r="B222" s="185" t="s">
        <v>4482</v>
      </c>
      <c r="C222" s="185" t="s">
        <v>1107</v>
      </c>
      <c r="D222" s="187">
        <v>0</v>
      </c>
      <c r="E222" s="187">
        <v>4</v>
      </c>
      <c r="F222" s="187">
        <v>19</v>
      </c>
      <c r="G222" s="187">
        <v>5</v>
      </c>
      <c r="H222" s="187">
        <f t="shared" si="2"/>
        <v>28</v>
      </c>
      <c r="I222" s="187">
        <v>38</v>
      </c>
      <c r="J222" s="187">
        <f t="shared" si="3"/>
        <v>66</v>
      </c>
      <c r="K222" s="190">
        <v>7</v>
      </c>
      <c r="L222" s="185" t="s">
        <v>4267</v>
      </c>
    </row>
    <row r="223" spans="1:12" ht="15" customHeight="1">
      <c r="A223" s="185" t="s">
        <v>4616</v>
      </c>
      <c r="B223" s="185" t="s">
        <v>889</v>
      </c>
      <c r="C223" s="185" t="s">
        <v>1107</v>
      </c>
      <c r="D223" s="187">
        <v>5</v>
      </c>
      <c r="E223" s="187">
        <v>10</v>
      </c>
      <c r="F223" s="187">
        <v>19</v>
      </c>
      <c r="G223" s="187">
        <v>0</v>
      </c>
      <c r="H223" s="187">
        <f t="shared" si="2"/>
        <v>34</v>
      </c>
      <c r="I223" s="187">
        <v>30</v>
      </c>
      <c r="J223" s="187">
        <f t="shared" si="3"/>
        <v>64</v>
      </c>
      <c r="K223" s="193" t="s">
        <v>4886</v>
      </c>
      <c r="L223" s="185" t="s">
        <v>4267</v>
      </c>
    </row>
    <row r="224" spans="1:12" ht="15" customHeight="1">
      <c r="A224" s="185" t="s">
        <v>4617</v>
      </c>
      <c r="B224" s="185" t="s">
        <v>613</v>
      </c>
      <c r="C224" s="185" t="s">
        <v>243</v>
      </c>
      <c r="D224" s="187">
        <v>0</v>
      </c>
      <c r="E224" s="187">
        <v>0</v>
      </c>
      <c r="F224" s="187">
        <v>0</v>
      </c>
      <c r="G224" s="187">
        <v>0</v>
      </c>
      <c r="H224" s="187">
        <v>0</v>
      </c>
      <c r="I224" s="187"/>
      <c r="J224" s="187"/>
      <c r="K224" s="190"/>
      <c r="L224" s="185" t="s">
        <v>4267</v>
      </c>
    </row>
    <row r="225" spans="1:12" ht="15" customHeight="1">
      <c r="A225" s="185" t="s">
        <v>4618</v>
      </c>
      <c r="B225" s="185" t="s">
        <v>4619</v>
      </c>
      <c r="C225" s="185" t="s">
        <v>1112</v>
      </c>
      <c r="D225" s="187">
        <v>5</v>
      </c>
      <c r="E225" s="187">
        <v>7</v>
      </c>
      <c r="F225" s="187">
        <v>16</v>
      </c>
      <c r="G225" s="187">
        <v>0</v>
      </c>
      <c r="H225" s="187">
        <f>SUM(D225:G225)</f>
        <v>28</v>
      </c>
      <c r="I225" s="187">
        <v>33</v>
      </c>
      <c r="J225" s="187">
        <v>61</v>
      </c>
      <c r="K225" s="193" t="s">
        <v>5800</v>
      </c>
      <c r="L225" s="185" t="s">
        <v>4267</v>
      </c>
    </row>
    <row r="226" spans="1:12" ht="15" customHeight="1">
      <c r="A226" s="185" t="s">
        <v>4620</v>
      </c>
      <c r="B226" s="185" t="s">
        <v>693</v>
      </c>
      <c r="C226" s="185" t="s">
        <v>4621</v>
      </c>
      <c r="D226" s="187">
        <v>0</v>
      </c>
      <c r="E226" s="187">
        <v>3</v>
      </c>
      <c r="F226" s="187">
        <v>0</v>
      </c>
      <c r="G226" s="187">
        <v>0</v>
      </c>
      <c r="H226" s="187">
        <f>SUM(D226:G226)</f>
        <v>3</v>
      </c>
      <c r="I226" s="187"/>
      <c r="J226" s="187"/>
      <c r="K226" s="190"/>
      <c r="L226" s="185" t="s">
        <v>4267</v>
      </c>
    </row>
    <row r="227" spans="1:12" ht="15" customHeight="1">
      <c r="A227" s="185" t="s">
        <v>4622</v>
      </c>
      <c r="B227" s="185" t="s">
        <v>759</v>
      </c>
      <c r="C227" s="185" t="s">
        <v>4623</v>
      </c>
      <c r="D227" s="187">
        <v>0</v>
      </c>
      <c r="E227" s="187">
        <v>0</v>
      </c>
      <c r="F227" s="187">
        <v>5</v>
      </c>
      <c r="G227" s="187">
        <v>0</v>
      </c>
      <c r="H227" s="187">
        <f>SUM(D227:G227)</f>
        <v>5</v>
      </c>
      <c r="I227" s="187"/>
      <c r="J227" s="187"/>
      <c r="K227" s="190"/>
      <c r="L227" s="185" t="s">
        <v>4267</v>
      </c>
    </row>
    <row r="228" spans="1:12" ht="15" customHeight="1">
      <c r="A228" s="185" t="s">
        <v>4624</v>
      </c>
      <c r="B228" s="185" t="s">
        <v>1085</v>
      </c>
      <c r="C228" s="185" t="s">
        <v>4625</v>
      </c>
      <c r="D228" s="187">
        <v>5</v>
      </c>
      <c r="E228" s="187">
        <v>10</v>
      </c>
      <c r="F228" s="187">
        <v>27</v>
      </c>
      <c r="G228" s="187">
        <v>0</v>
      </c>
      <c r="H228" s="187">
        <f>SUM(D228:G228)</f>
        <v>42</v>
      </c>
      <c r="I228" s="187">
        <v>29</v>
      </c>
      <c r="J228" s="187">
        <f>SUM(H228:I228)</f>
        <v>71</v>
      </c>
      <c r="K228" s="193" t="s">
        <v>4889</v>
      </c>
      <c r="L228" s="185" t="s">
        <v>4267</v>
      </c>
    </row>
    <row r="229" spans="1:12" ht="15" customHeight="1">
      <c r="A229" s="185" t="s">
        <v>4626</v>
      </c>
      <c r="B229" s="185" t="s">
        <v>4627</v>
      </c>
      <c r="C229" s="185" t="s">
        <v>271</v>
      </c>
      <c r="D229" s="187">
        <v>5</v>
      </c>
      <c r="E229" s="187">
        <v>2</v>
      </c>
      <c r="F229" s="187">
        <v>7</v>
      </c>
      <c r="G229" s="187">
        <v>0</v>
      </c>
      <c r="H229" s="187">
        <f>SUM(D229:G229)</f>
        <v>14</v>
      </c>
      <c r="I229" s="187"/>
      <c r="J229" s="187"/>
      <c r="K229" s="190"/>
      <c r="L229" s="185" t="s">
        <v>4267</v>
      </c>
    </row>
    <row r="230" spans="1:12" ht="15" customHeight="1">
      <c r="A230" s="185" t="s">
        <v>4628</v>
      </c>
      <c r="B230" s="185" t="s">
        <v>616</v>
      </c>
      <c r="C230" s="185" t="s">
        <v>277</v>
      </c>
      <c r="D230" s="187">
        <v>0</v>
      </c>
      <c r="E230" s="187">
        <v>0</v>
      </c>
      <c r="F230" s="187">
        <v>0</v>
      </c>
      <c r="G230" s="187">
        <v>0</v>
      </c>
      <c r="H230" s="187">
        <v>0</v>
      </c>
      <c r="I230" s="187"/>
      <c r="J230" s="187"/>
      <c r="K230" s="190"/>
      <c r="L230" s="185" t="s">
        <v>4267</v>
      </c>
    </row>
    <row r="231" spans="1:12" ht="15" customHeight="1">
      <c r="A231" s="185" t="s">
        <v>4629</v>
      </c>
      <c r="B231" s="185" t="s">
        <v>610</v>
      </c>
      <c r="C231" s="185" t="s">
        <v>4630</v>
      </c>
      <c r="D231" s="187">
        <v>5</v>
      </c>
      <c r="E231" s="187">
        <v>2</v>
      </c>
      <c r="F231" s="187">
        <v>19</v>
      </c>
      <c r="G231" s="187">
        <v>0</v>
      </c>
      <c r="H231" s="187">
        <f>SUM(D231:G231)</f>
        <v>26</v>
      </c>
      <c r="I231" s="187">
        <v>38</v>
      </c>
      <c r="J231" s="187">
        <f>SUM(H231:I231)</f>
        <v>64</v>
      </c>
      <c r="K231" s="190">
        <v>7</v>
      </c>
      <c r="L231" s="185" t="s">
        <v>4267</v>
      </c>
    </row>
    <row r="232" spans="1:12" ht="15" customHeight="1">
      <c r="A232" s="185" t="s">
        <v>4631</v>
      </c>
      <c r="B232" s="185" t="s">
        <v>616</v>
      </c>
      <c r="C232" s="185" t="s">
        <v>4632</v>
      </c>
      <c r="D232" s="187">
        <v>0</v>
      </c>
      <c r="E232" s="187">
        <v>0</v>
      </c>
      <c r="F232" s="187">
        <v>7</v>
      </c>
      <c r="G232" s="187">
        <v>0</v>
      </c>
      <c r="H232" s="187">
        <f>SUM(D232:G232)</f>
        <v>7</v>
      </c>
      <c r="I232" s="187"/>
      <c r="J232" s="187"/>
      <c r="K232" s="190"/>
      <c r="L232" s="185" t="s">
        <v>4267</v>
      </c>
    </row>
    <row r="233" spans="1:12" ht="15" customHeight="1">
      <c r="A233" s="185" t="s">
        <v>4633</v>
      </c>
      <c r="B233" s="185" t="s">
        <v>3477</v>
      </c>
      <c r="C233" s="185" t="s">
        <v>4634</v>
      </c>
      <c r="D233" s="187">
        <v>5</v>
      </c>
      <c r="E233" s="187">
        <v>3</v>
      </c>
      <c r="F233" s="187">
        <v>16</v>
      </c>
      <c r="G233" s="187">
        <v>0</v>
      </c>
      <c r="H233" s="187">
        <f>SUM(D233:G233)</f>
        <v>24</v>
      </c>
      <c r="I233" s="187">
        <v>28</v>
      </c>
      <c r="J233" s="187">
        <f>SUM(H233:I233)</f>
        <v>52</v>
      </c>
      <c r="K233" s="190">
        <v>6</v>
      </c>
      <c r="L233" s="185" t="s">
        <v>4267</v>
      </c>
    </row>
    <row r="234" spans="1:12" ht="15" customHeight="1">
      <c r="A234" s="185" t="s">
        <v>4635</v>
      </c>
      <c r="B234" s="185" t="s">
        <v>813</v>
      </c>
      <c r="C234" s="185" t="s">
        <v>4636</v>
      </c>
      <c r="D234" s="187">
        <v>5</v>
      </c>
      <c r="E234" s="187">
        <v>0</v>
      </c>
      <c r="F234" s="187">
        <v>18</v>
      </c>
      <c r="G234" s="187">
        <v>0</v>
      </c>
      <c r="H234" s="187">
        <f>SUM(D234:G234)</f>
        <v>23</v>
      </c>
      <c r="I234" s="187">
        <v>28</v>
      </c>
      <c r="J234" s="187">
        <f>SUM(H234:I234)</f>
        <v>51</v>
      </c>
      <c r="K234" s="190">
        <v>6</v>
      </c>
      <c r="L234" s="185" t="s">
        <v>4267</v>
      </c>
    </row>
    <row r="235" spans="1:12" ht="15" customHeight="1">
      <c r="A235" s="185" t="s">
        <v>4637</v>
      </c>
      <c r="B235" s="185" t="s">
        <v>4638</v>
      </c>
      <c r="C235" s="185" t="s">
        <v>4639</v>
      </c>
      <c r="D235" s="187">
        <v>5</v>
      </c>
      <c r="E235" s="187">
        <v>5</v>
      </c>
      <c r="F235" s="187">
        <v>11</v>
      </c>
      <c r="G235" s="187">
        <v>0</v>
      </c>
      <c r="H235" s="187">
        <f>SUM(D235:G235)</f>
        <v>21</v>
      </c>
      <c r="I235" s="187"/>
      <c r="J235" s="187"/>
      <c r="K235" s="190"/>
      <c r="L235" s="185" t="s">
        <v>4267</v>
      </c>
    </row>
    <row r="236" spans="1:12" ht="15" customHeight="1">
      <c r="A236" s="185" t="s">
        <v>4640</v>
      </c>
      <c r="B236" s="185" t="s">
        <v>633</v>
      </c>
      <c r="C236" s="185" t="s">
        <v>4641</v>
      </c>
      <c r="D236" s="187">
        <v>0</v>
      </c>
      <c r="E236" s="187">
        <v>0</v>
      </c>
      <c r="F236" s="187">
        <v>0</v>
      </c>
      <c r="G236" s="187">
        <v>0</v>
      </c>
      <c r="H236" s="187">
        <v>0</v>
      </c>
      <c r="I236" s="187"/>
      <c r="J236" s="187"/>
      <c r="K236" s="190"/>
      <c r="L236" s="185" t="s">
        <v>4267</v>
      </c>
    </row>
    <row r="237" spans="1:12" ht="15" customHeight="1">
      <c r="A237" s="185" t="s">
        <v>4642</v>
      </c>
      <c r="B237" s="185" t="s">
        <v>652</v>
      </c>
      <c r="C237" s="185" t="s">
        <v>1153</v>
      </c>
      <c r="D237" s="187">
        <v>5</v>
      </c>
      <c r="E237" s="187">
        <v>4</v>
      </c>
      <c r="F237" s="187">
        <v>20</v>
      </c>
      <c r="G237" s="187">
        <v>0</v>
      </c>
      <c r="H237" s="187">
        <f>SUM(D237:G237)</f>
        <v>29</v>
      </c>
      <c r="I237" s="187">
        <v>37</v>
      </c>
      <c r="J237" s="187">
        <f>SUM(H237:I237)</f>
        <v>66</v>
      </c>
      <c r="K237" s="193" t="s">
        <v>4886</v>
      </c>
      <c r="L237" s="185" t="s">
        <v>4267</v>
      </c>
    </row>
    <row r="238" spans="1:12" ht="15" customHeight="1">
      <c r="A238" s="185" t="s">
        <v>4643</v>
      </c>
      <c r="B238" s="185" t="s">
        <v>633</v>
      </c>
      <c r="C238" s="185" t="s">
        <v>1153</v>
      </c>
      <c r="D238" s="187">
        <v>0</v>
      </c>
      <c r="E238" s="187">
        <v>0</v>
      </c>
      <c r="F238" s="187">
        <v>0</v>
      </c>
      <c r="G238" s="187">
        <v>0</v>
      </c>
      <c r="H238" s="187">
        <v>0</v>
      </c>
      <c r="I238" s="187"/>
      <c r="J238" s="187"/>
      <c r="K238" s="190"/>
      <c r="L238" s="185" t="s">
        <v>4267</v>
      </c>
    </row>
    <row r="239" spans="1:12" ht="15" customHeight="1">
      <c r="A239" s="185" t="s">
        <v>4644</v>
      </c>
      <c r="B239" s="185" t="s">
        <v>889</v>
      </c>
      <c r="C239" s="185" t="s">
        <v>4645</v>
      </c>
      <c r="D239" s="187">
        <v>5</v>
      </c>
      <c r="E239" s="187">
        <v>8</v>
      </c>
      <c r="F239" s="187">
        <v>14</v>
      </c>
      <c r="G239" s="187">
        <v>0</v>
      </c>
      <c r="H239" s="187">
        <f aca="true" t="shared" si="4" ref="H239:H247">SUM(D239:G239)</f>
        <v>27</v>
      </c>
      <c r="I239" s="187">
        <v>31</v>
      </c>
      <c r="J239" s="187">
        <f>SUM(H239:I239)</f>
        <v>58</v>
      </c>
      <c r="K239" s="193" t="s">
        <v>4890</v>
      </c>
      <c r="L239" s="185" t="s">
        <v>4267</v>
      </c>
    </row>
    <row r="240" spans="1:12" ht="15" customHeight="1">
      <c r="A240" s="185" t="s">
        <v>4646</v>
      </c>
      <c r="B240" s="185" t="s">
        <v>633</v>
      </c>
      <c r="C240" s="185" t="s">
        <v>4647</v>
      </c>
      <c r="D240" s="187">
        <v>5</v>
      </c>
      <c r="E240" s="187">
        <v>1</v>
      </c>
      <c r="F240" s="187">
        <v>27</v>
      </c>
      <c r="G240" s="187">
        <v>0</v>
      </c>
      <c r="H240" s="187">
        <f t="shared" si="4"/>
        <v>33</v>
      </c>
      <c r="I240" s="187">
        <v>41</v>
      </c>
      <c r="J240" s="187">
        <f>SUM(H240:I240)</f>
        <v>74</v>
      </c>
      <c r="K240" s="193" t="s">
        <v>4889</v>
      </c>
      <c r="L240" s="185" t="s">
        <v>4267</v>
      </c>
    </row>
    <row r="241" spans="1:12" ht="15" customHeight="1">
      <c r="A241" s="185" t="s">
        <v>4648</v>
      </c>
      <c r="B241" s="185" t="s">
        <v>4649</v>
      </c>
      <c r="C241" s="185" t="s">
        <v>4647</v>
      </c>
      <c r="D241" s="187">
        <v>5</v>
      </c>
      <c r="E241" s="187">
        <v>5</v>
      </c>
      <c r="F241" s="187">
        <v>12</v>
      </c>
      <c r="G241" s="187">
        <v>4</v>
      </c>
      <c r="H241" s="187">
        <f t="shared" si="4"/>
        <v>26</v>
      </c>
      <c r="I241" s="187">
        <v>28</v>
      </c>
      <c r="J241" s="187">
        <f>SUM(H241:I241)</f>
        <v>54</v>
      </c>
      <c r="K241" s="193" t="s">
        <v>4890</v>
      </c>
      <c r="L241" s="185" t="s">
        <v>4267</v>
      </c>
    </row>
    <row r="242" spans="1:12" ht="15" customHeight="1">
      <c r="A242" s="185" t="s">
        <v>4650</v>
      </c>
      <c r="B242" s="185" t="s">
        <v>1352</v>
      </c>
      <c r="C242" s="185" t="s">
        <v>4651</v>
      </c>
      <c r="D242" s="187">
        <v>5</v>
      </c>
      <c r="E242" s="187">
        <v>8</v>
      </c>
      <c r="F242" s="187">
        <v>15</v>
      </c>
      <c r="G242" s="187">
        <v>0</v>
      </c>
      <c r="H242" s="187">
        <f t="shared" si="4"/>
        <v>28</v>
      </c>
      <c r="I242" s="187">
        <v>30</v>
      </c>
      <c r="J242" s="187">
        <f>SUM(H242:I242)</f>
        <v>58</v>
      </c>
      <c r="K242" s="190">
        <v>6</v>
      </c>
      <c r="L242" s="185" t="s">
        <v>4267</v>
      </c>
    </row>
    <row r="243" spans="1:12" ht="15" customHeight="1">
      <c r="A243" s="185" t="s">
        <v>4652</v>
      </c>
      <c r="B243" s="185" t="s">
        <v>794</v>
      </c>
      <c r="C243" s="185" t="s">
        <v>4653</v>
      </c>
      <c r="D243" s="187">
        <v>5</v>
      </c>
      <c r="E243" s="187">
        <v>2</v>
      </c>
      <c r="F243" s="187">
        <v>16</v>
      </c>
      <c r="G243" s="187">
        <v>0</v>
      </c>
      <c r="H243" s="187">
        <f t="shared" si="4"/>
        <v>23</v>
      </c>
      <c r="I243" s="187"/>
      <c r="J243" s="187"/>
      <c r="K243" s="190"/>
      <c r="L243" s="185" t="s">
        <v>4267</v>
      </c>
    </row>
    <row r="244" spans="1:12" ht="15" customHeight="1">
      <c r="A244" s="185" t="s">
        <v>4654</v>
      </c>
      <c r="B244" s="185" t="s">
        <v>1103</v>
      </c>
      <c r="C244" s="185" t="s">
        <v>1156</v>
      </c>
      <c r="D244" s="187">
        <v>0</v>
      </c>
      <c r="E244" s="187">
        <v>1</v>
      </c>
      <c r="F244" s="187">
        <v>4</v>
      </c>
      <c r="G244" s="187">
        <v>0</v>
      </c>
      <c r="H244" s="187">
        <f t="shared" si="4"/>
        <v>5</v>
      </c>
      <c r="I244" s="187"/>
      <c r="J244" s="187"/>
      <c r="K244" s="190"/>
      <c r="L244" s="185" t="s">
        <v>4267</v>
      </c>
    </row>
    <row r="245" spans="1:12" ht="15" customHeight="1">
      <c r="A245" s="185" t="s">
        <v>4655</v>
      </c>
      <c r="B245" s="185" t="s">
        <v>1135</v>
      </c>
      <c r="C245" s="185" t="s">
        <v>4656</v>
      </c>
      <c r="D245" s="187">
        <v>0</v>
      </c>
      <c r="E245" s="187">
        <v>0</v>
      </c>
      <c r="F245" s="187">
        <v>16</v>
      </c>
      <c r="G245" s="187">
        <v>0</v>
      </c>
      <c r="H245" s="187">
        <f t="shared" si="4"/>
        <v>16</v>
      </c>
      <c r="I245" s="187"/>
      <c r="J245" s="187"/>
      <c r="K245" s="190"/>
      <c r="L245" s="185" t="s">
        <v>4267</v>
      </c>
    </row>
    <row r="246" spans="1:12" ht="15" customHeight="1">
      <c r="A246" s="185" t="s">
        <v>4657</v>
      </c>
      <c r="B246" s="185" t="s">
        <v>616</v>
      </c>
      <c r="C246" s="185" t="s">
        <v>4658</v>
      </c>
      <c r="D246" s="187">
        <v>0</v>
      </c>
      <c r="E246" s="187">
        <v>0</v>
      </c>
      <c r="F246" s="187">
        <v>19</v>
      </c>
      <c r="G246" s="187">
        <v>5</v>
      </c>
      <c r="H246" s="187">
        <f t="shared" si="4"/>
        <v>24</v>
      </c>
      <c r="I246" s="187">
        <v>35</v>
      </c>
      <c r="J246" s="187">
        <f>SUM(H246:I246)</f>
        <v>59</v>
      </c>
      <c r="K246" s="190">
        <v>6</v>
      </c>
      <c r="L246" s="185" t="s">
        <v>4267</v>
      </c>
    </row>
    <row r="247" spans="1:12" ht="15" customHeight="1">
      <c r="A247" s="185" t="s">
        <v>4659</v>
      </c>
      <c r="B247" s="185" t="s">
        <v>892</v>
      </c>
      <c r="C247" s="185" t="s">
        <v>4660</v>
      </c>
      <c r="D247" s="187">
        <v>0</v>
      </c>
      <c r="E247" s="187">
        <v>4</v>
      </c>
      <c r="F247" s="187">
        <v>13</v>
      </c>
      <c r="G247" s="187">
        <v>0</v>
      </c>
      <c r="H247" s="187">
        <f t="shared" si="4"/>
        <v>17</v>
      </c>
      <c r="I247" s="187"/>
      <c r="J247" s="187"/>
      <c r="K247" s="190"/>
      <c r="L247" s="185" t="s">
        <v>4267</v>
      </c>
    </row>
    <row r="248" spans="1:12" ht="15" customHeight="1">
      <c r="A248" s="185" t="s">
        <v>4661</v>
      </c>
      <c r="B248" s="185" t="s">
        <v>613</v>
      </c>
      <c r="C248" s="185" t="s">
        <v>4662</v>
      </c>
      <c r="D248" s="187">
        <v>0</v>
      </c>
      <c r="E248" s="187">
        <v>0</v>
      </c>
      <c r="F248" s="187">
        <v>16</v>
      </c>
      <c r="G248" s="187">
        <v>10</v>
      </c>
      <c r="H248" s="187">
        <v>26</v>
      </c>
      <c r="I248" s="187">
        <v>40</v>
      </c>
      <c r="J248" s="187">
        <f>SUM(H248:I248)</f>
        <v>66</v>
      </c>
      <c r="K248" s="190">
        <v>7</v>
      </c>
      <c r="L248" s="185" t="s">
        <v>4267</v>
      </c>
    </row>
    <row r="249" spans="1:12" ht="15" customHeight="1">
      <c r="A249" s="185" t="s">
        <v>4663</v>
      </c>
      <c r="B249" s="185" t="s">
        <v>4664</v>
      </c>
      <c r="C249" s="185" t="s">
        <v>4665</v>
      </c>
      <c r="D249" s="187">
        <v>5</v>
      </c>
      <c r="E249" s="187">
        <v>2</v>
      </c>
      <c r="F249" s="187">
        <v>17</v>
      </c>
      <c r="G249" s="187">
        <v>0</v>
      </c>
      <c r="H249" s="187">
        <f aca="true" t="shared" si="5" ref="H249:H261">SUM(D249:G249)</f>
        <v>24</v>
      </c>
      <c r="I249" s="187"/>
      <c r="J249" s="187"/>
      <c r="K249" s="190"/>
      <c r="L249" s="185" t="s">
        <v>4267</v>
      </c>
    </row>
    <row r="250" spans="1:12" ht="15" customHeight="1">
      <c r="A250" s="185" t="s">
        <v>4666</v>
      </c>
      <c r="B250" s="185" t="s">
        <v>863</v>
      </c>
      <c r="C250" s="185" t="s">
        <v>1190</v>
      </c>
      <c r="D250" s="187">
        <v>5</v>
      </c>
      <c r="E250" s="187">
        <v>6</v>
      </c>
      <c r="F250" s="187">
        <v>12</v>
      </c>
      <c r="G250" s="187">
        <v>0</v>
      </c>
      <c r="H250" s="187">
        <f t="shared" si="5"/>
        <v>23</v>
      </c>
      <c r="I250" s="187">
        <v>33</v>
      </c>
      <c r="J250" s="187">
        <f>SUM(H250:I250)</f>
        <v>56</v>
      </c>
      <c r="K250" s="190">
        <v>6</v>
      </c>
      <c r="L250" s="185" t="s">
        <v>4267</v>
      </c>
    </row>
    <row r="251" spans="1:12" ht="15" customHeight="1">
      <c r="A251" s="185" t="s">
        <v>4667</v>
      </c>
      <c r="B251" s="185" t="s">
        <v>1233</v>
      </c>
      <c r="C251" s="185" t="s">
        <v>1192</v>
      </c>
      <c r="D251" s="187">
        <v>5</v>
      </c>
      <c r="E251" s="187">
        <v>6</v>
      </c>
      <c r="F251" s="187">
        <v>12</v>
      </c>
      <c r="G251" s="187">
        <v>3</v>
      </c>
      <c r="H251" s="187">
        <f t="shared" si="5"/>
        <v>26</v>
      </c>
      <c r="I251" s="187">
        <v>38</v>
      </c>
      <c r="J251" s="187">
        <f>SUM(H251:I251)</f>
        <v>64</v>
      </c>
      <c r="K251" s="190">
        <v>7</v>
      </c>
      <c r="L251" s="185" t="s">
        <v>4267</v>
      </c>
    </row>
    <row r="252" spans="1:12" ht="15" customHeight="1">
      <c r="A252" s="185" t="s">
        <v>4668</v>
      </c>
      <c r="B252" s="185" t="s">
        <v>1161</v>
      </c>
      <c r="C252" s="185" t="s">
        <v>1192</v>
      </c>
      <c r="D252" s="187">
        <v>0</v>
      </c>
      <c r="E252" s="187">
        <v>5</v>
      </c>
      <c r="F252" s="187">
        <v>21</v>
      </c>
      <c r="G252" s="187">
        <v>0</v>
      </c>
      <c r="H252" s="187">
        <f t="shared" si="5"/>
        <v>26</v>
      </c>
      <c r="I252" s="187">
        <v>36</v>
      </c>
      <c r="J252" s="187">
        <f>SUM(H252:I252)</f>
        <v>62</v>
      </c>
      <c r="K252" s="193" t="s">
        <v>4886</v>
      </c>
      <c r="L252" s="185" t="s">
        <v>4267</v>
      </c>
    </row>
    <row r="253" spans="1:12" ht="15" customHeight="1">
      <c r="A253" s="185" t="s">
        <v>4669</v>
      </c>
      <c r="B253" s="185" t="s">
        <v>4670</v>
      </c>
      <c r="C253" s="185" t="s">
        <v>1192</v>
      </c>
      <c r="D253" s="187">
        <v>5</v>
      </c>
      <c r="E253" s="187">
        <v>10</v>
      </c>
      <c r="F253" s="187">
        <v>17</v>
      </c>
      <c r="G253" s="187">
        <v>0</v>
      </c>
      <c r="H253" s="187">
        <f t="shared" si="5"/>
        <v>32</v>
      </c>
      <c r="I253" s="187">
        <v>37</v>
      </c>
      <c r="J253" s="187">
        <f>SUM(H253:I253)</f>
        <v>69</v>
      </c>
      <c r="K253" s="193" t="s">
        <v>4886</v>
      </c>
      <c r="L253" s="185" t="s">
        <v>4267</v>
      </c>
    </row>
    <row r="254" spans="1:12" ht="15" customHeight="1">
      <c r="A254" s="185" t="s">
        <v>4671</v>
      </c>
      <c r="B254" s="185" t="s">
        <v>633</v>
      </c>
      <c r="C254" s="185" t="s">
        <v>4672</v>
      </c>
      <c r="D254" s="187">
        <v>5</v>
      </c>
      <c r="E254" s="187">
        <v>2</v>
      </c>
      <c r="F254" s="187">
        <v>7</v>
      </c>
      <c r="G254" s="187">
        <v>0</v>
      </c>
      <c r="H254" s="187">
        <f t="shared" si="5"/>
        <v>14</v>
      </c>
      <c r="I254" s="187"/>
      <c r="J254" s="187"/>
      <c r="K254" s="190"/>
      <c r="L254" s="185" t="s">
        <v>4267</v>
      </c>
    </row>
    <row r="255" spans="1:12" ht="15" customHeight="1">
      <c r="A255" s="185" t="s">
        <v>4673</v>
      </c>
      <c r="B255" s="185" t="s">
        <v>784</v>
      </c>
      <c r="C255" s="185" t="s">
        <v>4674</v>
      </c>
      <c r="D255" s="187">
        <v>5</v>
      </c>
      <c r="E255" s="187">
        <v>1</v>
      </c>
      <c r="F255" s="187">
        <v>10</v>
      </c>
      <c r="G255" s="187">
        <v>0</v>
      </c>
      <c r="H255" s="187">
        <f t="shared" si="5"/>
        <v>16</v>
      </c>
      <c r="I255" s="187"/>
      <c r="J255" s="187"/>
      <c r="K255" s="190"/>
      <c r="L255" s="185" t="s">
        <v>4267</v>
      </c>
    </row>
    <row r="256" spans="1:12" ht="15" customHeight="1">
      <c r="A256" s="185" t="s">
        <v>4675</v>
      </c>
      <c r="B256" s="185" t="s">
        <v>4676</v>
      </c>
      <c r="C256" s="185" t="s">
        <v>4677</v>
      </c>
      <c r="D256" s="187">
        <v>5</v>
      </c>
      <c r="E256" s="187">
        <v>1</v>
      </c>
      <c r="F256" s="187">
        <v>6</v>
      </c>
      <c r="G256" s="187">
        <v>0</v>
      </c>
      <c r="H256" s="187">
        <f t="shared" si="5"/>
        <v>12</v>
      </c>
      <c r="I256" s="187"/>
      <c r="J256" s="187"/>
      <c r="K256" s="190"/>
      <c r="L256" s="185" t="s">
        <v>4267</v>
      </c>
    </row>
    <row r="257" spans="1:12" ht="15" customHeight="1">
      <c r="A257" s="185" t="s">
        <v>4678</v>
      </c>
      <c r="B257" s="185" t="s">
        <v>1352</v>
      </c>
      <c r="C257" s="185" t="s">
        <v>4679</v>
      </c>
      <c r="D257" s="187">
        <v>5</v>
      </c>
      <c r="E257" s="187">
        <v>1</v>
      </c>
      <c r="F257" s="187">
        <v>10</v>
      </c>
      <c r="G257" s="187">
        <v>7</v>
      </c>
      <c r="H257" s="187">
        <f t="shared" si="5"/>
        <v>23</v>
      </c>
      <c r="I257" s="187"/>
      <c r="J257" s="187"/>
      <c r="K257" s="190"/>
      <c r="L257" s="185" t="s">
        <v>4267</v>
      </c>
    </row>
    <row r="258" spans="1:12" ht="15" customHeight="1">
      <c r="A258" s="185" t="s">
        <v>4680</v>
      </c>
      <c r="B258" s="185" t="s">
        <v>715</v>
      </c>
      <c r="C258" s="185" t="s">
        <v>4681</v>
      </c>
      <c r="D258" s="187">
        <v>0</v>
      </c>
      <c r="E258" s="187">
        <v>4</v>
      </c>
      <c r="F258" s="187">
        <v>14</v>
      </c>
      <c r="G258" s="187">
        <v>5</v>
      </c>
      <c r="H258" s="187">
        <f t="shared" si="5"/>
        <v>23</v>
      </c>
      <c r="I258" s="187">
        <v>38</v>
      </c>
      <c r="J258" s="187">
        <f>SUM(H258:I258)</f>
        <v>61</v>
      </c>
      <c r="K258" s="193" t="s">
        <v>4886</v>
      </c>
      <c r="L258" s="185" t="s">
        <v>4267</v>
      </c>
    </row>
    <row r="259" spans="1:12" ht="15" customHeight="1">
      <c r="A259" s="185" t="s">
        <v>4682</v>
      </c>
      <c r="B259" s="185" t="s">
        <v>610</v>
      </c>
      <c r="C259" s="185" t="s">
        <v>4683</v>
      </c>
      <c r="D259" s="187">
        <v>5</v>
      </c>
      <c r="E259" s="187">
        <v>10</v>
      </c>
      <c r="F259" s="187">
        <v>19</v>
      </c>
      <c r="G259" s="187">
        <v>0</v>
      </c>
      <c r="H259" s="187">
        <f>SUM(D259:G259)</f>
        <v>34</v>
      </c>
      <c r="I259" s="187">
        <v>34</v>
      </c>
      <c r="J259" s="187">
        <f>SUM(H259:I259)</f>
        <v>68</v>
      </c>
      <c r="K259" s="193" t="s">
        <v>4886</v>
      </c>
      <c r="L259" s="185" t="s">
        <v>4267</v>
      </c>
    </row>
    <row r="260" spans="1:12" ht="15" customHeight="1">
      <c r="A260" s="185" t="s">
        <v>4684</v>
      </c>
      <c r="B260" s="185" t="s">
        <v>4320</v>
      </c>
      <c r="C260" s="185" t="s">
        <v>4685</v>
      </c>
      <c r="D260" s="187">
        <v>0</v>
      </c>
      <c r="E260" s="187">
        <v>1</v>
      </c>
      <c r="F260" s="187">
        <v>8</v>
      </c>
      <c r="G260" s="187">
        <v>0</v>
      </c>
      <c r="H260" s="187">
        <f t="shared" si="5"/>
        <v>9</v>
      </c>
      <c r="I260" s="187"/>
      <c r="J260" s="187"/>
      <c r="K260" s="190"/>
      <c r="L260" s="185" t="s">
        <v>4267</v>
      </c>
    </row>
    <row r="261" spans="1:12" ht="15" customHeight="1">
      <c r="A261" s="185" t="s">
        <v>4686</v>
      </c>
      <c r="B261" s="185" t="s">
        <v>823</v>
      </c>
      <c r="C261" s="185" t="s">
        <v>308</v>
      </c>
      <c r="D261" s="187">
        <v>5</v>
      </c>
      <c r="E261" s="187">
        <v>7</v>
      </c>
      <c r="F261" s="187">
        <v>12</v>
      </c>
      <c r="G261" s="187">
        <v>4</v>
      </c>
      <c r="H261" s="187">
        <f t="shared" si="5"/>
        <v>28</v>
      </c>
      <c r="I261" s="187">
        <v>34</v>
      </c>
      <c r="J261" s="187">
        <f>SUM(H261:I261)</f>
        <v>62</v>
      </c>
      <c r="K261" s="190">
        <v>7</v>
      </c>
      <c r="L261" s="185" t="s">
        <v>4267</v>
      </c>
    </row>
    <row r="262" spans="1:11" ht="15" customHeight="1">
      <c r="A262" s="185" t="s">
        <v>1202</v>
      </c>
      <c r="B262" s="185" t="s">
        <v>874</v>
      </c>
      <c r="C262" s="185" t="s">
        <v>1203</v>
      </c>
      <c r="D262" s="187">
        <v>0</v>
      </c>
      <c r="E262" s="187">
        <v>0</v>
      </c>
      <c r="F262" s="187">
        <v>0</v>
      </c>
      <c r="G262" s="187">
        <v>0</v>
      </c>
      <c r="H262" s="187">
        <v>0</v>
      </c>
      <c r="I262" s="187"/>
      <c r="J262" s="187"/>
      <c r="K262" s="190"/>
    </row>
    <row r="263" spans="1:12" ht="15" customHeight="1">
      <c r="A263" s="185" t="s">
        <v>4687</v>
      </c>
      <c r="B263" s="185" t="s">
        <v>975</v>
      </c>
      <c r="C263" s="185" t="s">
        <v>4688</v>
      </c>
      <c r="D263" s="187">
        <v>0</v>
      </c>
      <c r="E263" s="187">
        <v>2</v>
      </c>
      <c r="F263" s="187">
        <v>27</v>
      </c>
      <c r="G263" s="187">
        <v>0</v>
      </c>
      <c r="H263" s="187">
        <f>SUM(D263:G263)</f>
        <v>29</v>
      </c>
      <c r="I263" s="187">
        <v>45</v>
      </c>
      <c r="J263" s="187">
        <f>SUM(H263:I263)</f>
        <v>74</v>
      </c>
      <c r="K263" s="193" t="s">
        <v>4889</v>
      </c>
      <c r="L263" s="185" t="s">
        <v>4267</v>
      </c>
    </row>
    <row r="264" spans="1:12" ht="15" customHeight="1">
      <c r="A264" s="185" t="s">
        <v>4689</v>
      </c>
      <c r="B264" s="185" t="s">
        <v>826</v>
      </c>
      <c r="C264" s="185" t="s">
        <v>1205</v>
      </c>
      <c r="D264" s="187">
        <v>5</v>
      </c>
      <c r="E264" s="187">
        <v>10</v>
      </c>
      <c r="F264" s="187">
        <v>17</v>
      </c>
      <c r="G264" s="187">
        <v>5</v>
      </c>
      <c r="H264" s="187">
        <f>SUM(D264:G264)</f>
        <v>37</v>
      </c>
      <c r="I264" s="187">
        <v>37</v>
      </c>
      <c r="J264" s="187">
        <f>SUM(H264:I264)</f>
        <v>74</v>
      </c>
      <c r="K264" s="193" t="s">
        <v>4889</v>
      </c>
      <c r="L264" s="185" t="s">
        <v>4267</v>
      </c>
    </row>
    <row r="265" spans="1:12" ht="15" customHeight="1">
      <c r="A265" s="185" t="s">
        <v>4690</v>
      </c>
      <c r="B265" s="185" t="s">
        <v>4691</v>
      </c>
      <c r="C265" s="185" t="s">
        <v>1205</v>
      </c>
      <c r="D265" s="187">
        <v>5</v>
      </c>
      <c r="E265" s="187">
        <v>3</v>
      </c>
      <c r="F265" s="187">
        <v>19</v>
      </c>
      <c r="G265" s="187">
        <v>5</v>
      </c>
      <c r="H265" s="187">
        <f>SUM(D265:G265)</f>
        <v>32</v>
      </c>
      <c r="I265" s="187">
        <v>41</v>
      </c>
      <c r="J265" s="187">
        <f>SUM(H265:I265)</f>
        <v>73</v>
      </c>
      <c r="K265" s="193" t="s">
        <v>4889</v>
      </c>
      <c r="L265" s="185" t="s">
        <v>4267</v>
      </c>
    </row>
    <row r="266" spans="1:11" ht="15" customHeight="1">
      <c r="A266" s="185" t="s">
        <v>4692</v>
      </c>
      <c r="B266" s="188" t="s">
        <v>4693</v>
      </c>
      <c r="C266" s="185" t="s">
        <v>4694</v>
      </c>
      <c r="D266" s="187">
        <v>0</v>
      </c>
      <c r="E266" s="187">
        <v>0</v>
      </c>
      <c r="F266" s="187">
        <v>0</v>
      </c>
      <c r="G266" s="187">
        <v>0</v>
      </c>
      <c r="H266" s="187">
        <f>SUM(D266:G266)</f>
        <v>0</v>
      </c>
      <c r="I266" s="187"/>
      <c r="J266" s="187"/>
      <c r="K266" s="190"/>
    </row>
    <row r="267" spans="1:12" ht="15" customHeight="1">
      <c r="A267" s="185" t="s">
        <v>4695</v>
      </c>
      <c r="B267" s="185" t="s">
        <v>3424</v>
      </c>
      <c r="C267" s="185" t="s">
        <v>4696</v>
      </c>
      <c r="D267" s="187">
        <v>5</v>
      </c>
      <c r="E267" s="187">
        <v>10</v>
      </c>
      <c r="F267" s="187">
        <v>13</v>
      </c>
      <c r="G267" s="187">
        <v>0</v>
      </c>
      <c r="H267" s="187">
        <f>SUM(D267:G267)</f>
        <v>28</v>
      </c>
      <c r="I267" s="187"/>
      <c r="J267" s="187"/>
      <c r="K267" s="190"/>
      <c r="L267" s="185" t="s">
        <v>4267</v>
      </c>
    </row>
    <row r="268" spans="1:11" ht="15" customHeight="1">
      <c r="A268" s="185" t="s">
        <v>4697</v>
      </c>
      <c r="B268" s="185" t="s">
        <v>4627</v>
      </c>
      <c r="C268" s="185" t="s">
        <v>4698</v>
      </c>
      <c r="D268" s="187">
        <v>0</v>
      </c>
      <c r="E268" s="187">
        <v>0</v>
      </c>
      <c r="F268" s="187">
        <v>0</v>
      </c>
      <c r="G268" s="187">
        <v>0</v>
      </c>
      <c r="H268" s="187">
        <v>0</v>
      </c>
      <c r="I268" s="187"/>
      <c r="J268" s="187"/>
      <c r="K268" s="190"/>
    </row>
    <row r="269" spans="1:12" ht="15" customHeight="1">
      <c r="A269" s="185" t="s">
        <v>4699</v>
      </c>
      <c r="B269" s="185" t="s">
        <v>980</v>
      </c>
      <c r="C269" s="185" t="s">
        <v>4700</v>
      </c>
      <c r="D269" s="187">
        <v>0</v>
      </c>
      <c r="E269" s="187">
        <v>0</v>
      </c>
      <c r="F269" s="187">
        <v>0</v>
      </c>
      <c r="G269" s="187">
        <v>0</v>
      </c>
      <c r="H269" s="187">
        <v>0</v>
      </c>
      <c r="I269" s="187"/>
      <c r="J269" s="187"/>
      <c r="K269" s="190"/>
      <c r="L269" s="185" t="s">
        <v>4267</v>
      </c>
    </row>
    <row r="270" spans="1:12" ht="15" customHeight="1">
      <c r="A270" s="185" t="s">
        <v>4701</v>
      </c>
      <c r="B270" s="185" t="s">
        <v>4475</v>
      </c>
      <c r="C270" s="185" t="s">
        <v>4702</v>
      </c>
      <c r="D270" s="187">
        <v>0</v>
      </c>
      <c r="E270" s="187">
        <v>2</v>
      </c>
      <c r="F270" s="187">
        <v>21</v>
      </c>
      <c r="G270" s="187">
        <v>0</v>
      </c>
      <c r="H270" s="187">
        <f>SUM(D270:G270)</f>
        <v>23</v>
      </c>
      <c r="I270" s="187">
        <v>35</v>
      </c>
      <c r="J270" s="187">
        <f>SUM(H270:I270)</f>
        <v>58</v>
      </c>
      <c r="K270" s="193" t="s">
        <v>4890</v>
      </c>
      <c r="L270" s="185" t="s">
        <v>4267</v>
      </c>
    </row>
    <row r="271" spans="1:12" ht="15" customHeight="1">
      <c r="A271" s="185" t="s">
        <v>4703</v>
      </c>
      <c r="B271" s="185" t="s">
        <v>4704</v>
      </c>
      <c r="C271" s="185" t="s">
        <v>4705</v>
      </c>
      <c r="D271" s="187">
        <v>5</v>
      </c>
      <c r="E271" s="187">
        <v>7</v>
      </c>
      <c r="F271" s="187">
        <v>20</v>
      </c>
      <c r="G271" s="187">
        <v>0</v>
      </c>
      <c r="H271" s="187">
        <f>SUM(D271:G271)</f>
        <v>32</v>
      </c>
      <c r="I271" s="187"/>
      <c r="J271" s="187"/>
      <c r="K271" s="190"/>
      <c r="L271" s="185" t="s">
        <v>4267</v>
      </c>
    </row>
    <row r="272" spans="1:12" ht="15" customHeight="1">
      <c r="A272" s="185" t="s">
        <v>4706</v>
      </c>
      <c r="B272" s="185" t="s">
        <v>4707</v>
      </c>
      <c r="C272" s="185" t="s">
        <v>4708</v>
      </c>
      <c r="D272" s="187">
        <v>5</v>
      </c>
      <c r="E272" s="187">
        <v>10</v>
      </c>
      <c r="F272" s="187">
        <v>18</v>
      </c>
      <c r="G272" s="187">
        <v>0</v>
      </c>
      <c r="H272" s="187">
        <f>SUM(D272:G272)</f>
        <v>33</v>
      </c>
      <c r="I272" s="187">
        <v>40</v>
      </c>
      <c r="J272" s="187">
        <f>SUM(H272:I272)</f>
        <v>73</v>
      </c>
      <c r="K272" s="193" t="s">
        <v>4889</v>
      </c>
      <c r="L272" s="185" t="s">
        <v>4267</v>
      </c>
    </row>
    <row r="273" spans="1:12" ht="15" customHeight="1">
      <c r="A273" s="185" t="s">
        <v>4709</v>
      </c>
      <c r="B273" s="185" t="s">
        <v>3424</v>
      </c>
      <c r="C273" s="185" t="s">
        <v>4710</v>
      </c>
      <c r="D273" s="187">
        <v>0</v>
      </c>
      <c r="E273" s="187">
        <v>0</v>
      </c>
      <c r="F273" s="187">
        <v>0</v>
      </c>
      <c r="G273" s="187">
        <v>0</v>
      </c>
      <c r="H273" s="187">
        <v>0</v>
      </c>
      <c r="I273" s="187"/>
      <c r="J273" s="187"/>
      <c r="K273" s="190"/>
      <c r="L273" s="185" t="s">
        <v>4267</v>
      </c>
    </row>
    <row r="274" spans="1:12" ht="15" customHeight="1">
      <c r="A274" s="185" t="s">
        <v>4711</v>
      </c>
      <c r="B274" s="185" t="s">
        <v>874</v>
      </c>
      <c r="C274" s="185" t="s">
        <v>4712</v>
      </c>
      <c r="D274" s="187">
        <v>5</v>
      </c>
      <c r="E274" s="187">
        <v>1</v>
      </c>
      <c r="F274" s="187">
        <v>5</v>
      </c>
      <c r="G274" s="187">
        <v>0</v>
      </c>
      <c r="H274" s="187">
        <f>SUM(D274:G274)</f>
        <v>11</v>
      </c>
      <c r="I274" s="187"/>
      <c r="J274" s="187"/>
      <c r="K274" s="190"/>
      <c r="L274" s="185" t="s">
        <v>4267</v>
      </c>
    </row>
    <row r="275" spans="1:12" ht="15" customHeight="1">
      <c r="A275" s="185" t="s">
        <v>4713</v>
      </c>
      <c r="B275" s="185" t="s">
        <v>1049</v>
      </c>
      <c r="C275" s="185" t="s">
        <v>4712</v>
      </c>
      <c r="D275" s="187">
        <v>5</v>
      </c>
      <c r="E275" s="187">
        <v>0</v>
      </c>
      <c r="F275" s="187">
        <v>3</v>
      </c>
      <c r="G275" s="187">
        <v>0</v>
      </c>
      <c r="H275" s="187">
        <f>SUM(D275:G275)</f>
        <v>8</v>
      </c>
      <c r="I275" s="187"/>
      <c r="J275" s="187"/>
      <c r="K275" s="190"/>
      <c r="L275" s="185" t="s">
        <v>4267</v>
      </c>
    </row>
    <row r="276" spans="1:12" ht="15" customHeight="1">
      <c r="A276" s="185" t="s">
        <v>4714</v>
      </c>
      <c r="B276" s="185" t="s">
        <v>759</v>
      </c>
      <c r="C276" s="185" t="s">
        <v>1212</v>
      </c>
      <c r="D276" s="187">
        <v>5</v>
      </c>
      <c r="E276" s="187">
        <v>9</v>
      </c>
      <c r="F276" s="187">
        <v>16</v>
      </c>
      <c r="G276" s="187">
        <v>5</v>
      </c>
      <c r="H276" s="187">
        <f>SUM(D276:G276)</f>
        <v>35</v>
      </c>
      <c r="I276" s="187">
        <v>42</v>
      </c>
      <c r="J276" s="187">
        <f>SUM(H276:I276)</f>
        <v>77</v>
      </c>
      <c r="K276" s="193" t="s">
        <v>4889</v>
      </c>
      <c r="L276" s="185" t="s">
        <v>4267</v>
      </c>
    </row>
    <row r="277" spans="1:12" ht="15" customHeight="1">
      <c r="A277" s="185" t="s">
        <v>4715</v>
      </c>
      <c r="B277" s="185" t="s">
        <v>626</v>
      </c>
      <c r="C277" s="185" t="s">
        <v>1212</v>
      </c>
      <c r="D277" s="187">
        <v>5</v>
      </c>
      <c r="E277" s="187">
        <v>3</v>
      </c>
      <c r="F277" s="187">
        <v>4</v>
      </c>
      <c r="G277" s="187">
        <v>0</v>
      </c>
      <c r="H277" s="187">
        <f>SUM(D277:G277)</f>
        <v>12</v>
      </c>
      <c r="I277" s="187"/>
      <c r="J277" s="187"/>
      <c r="K277" s="190"/>
      <c r="L277" s="185" t="s">
        <v>4267</v>
      </c>
    </row>
    <row r="278" spans="1:12" ht="15" customHeight="1">
      <c r="A278" s="185" t="s">
        <v>4716</v>
      </c>
      <c r="B278" s="185" t="s">
        <v>725</v>
      </c>
      <c r="C278" s="185" t="s">
        <v>1220</v>
      </c>
      <c r="D278" s="187">
        <v>0</v>
      </c>
      <c r="E278" s="187">
        <v>0</v>
      </c>
      <c r="F278" s="187">
        <v>11</v>
      </c>
      <c r="G278" s="187">
        <v>0</v>
      </c>
      <c r="H278" s="187">
        <f>SUM(D278:G278)</f>
        <v>11</v>
      </c>
      <c r="I278" s="187"/>
      <c r="J278" s="187"/>
      <c r="K278" s="190"/>
      <c r="L278" s="185" t="s">
        <v>4267</v>
      </c>
    </row>
    <row r="279" spans="1:12" ht="15" customHeight="1">
      <c r="A279" s="185" t="s">
        <v>4717</v>
      </c>
      <c r="B279" s="185" t="s">
        <v>684</v>
      </c>
      <c r="C279" s="185" t="s">
        <v>4718</v>
      </c>
      <c r="D279" s="187">
        <v>0</v>
      </c>
      <c r="E279" s="187">
        <v>0</v>
      </c>
      <c r="F279" s="187">
        <v>0</v>
      </c>
      <c r="G279" s="187">
        <v>0</v>
      </c>
      <c r="H279" s="187">
        <v>0</v>
      </c>
      <c r="I279" s="187"/>
      <c r="J279" s="187"/>
      <c r="K279" s="190"/>
      <c r="L279" s="185" t="s">
        <v>4267</v>
      </c>
    </row>
    <row r="280" spans="1:12" ht="15" customHeight="1">
      <c r="A280" s="185" t="s">
        <v>4719</v>
      </c>
      <c r="B280" s="185" t="s">
        <v>1175</v>
      </c>
      <c r="C280" s="185" t="s">
        <v>4720</v>
      </c>
      <c r="D280" s="187">
        <v>5</v>
      </c>
      <c r="E280" s="187">
        <v>2</v>
      </c>
      <c r="F280" s="187">
        <v>14</v>
      </c>
      <c r="G280" s="187">
        <v>2</v>
      </c>
      <c r="H280" s="187">
        <f aca="true" t="shared" si="6" ref="H280:H294">SUM(D280:G280)</f>
        <v>23</v>
      </c>
      <c r="I280" s="187">
        <v>28</v>
      </c>
      <c r="J280" s="187">
        <f>SUM(H280:I280)</f>
        <v>51</v>
      </c>
      <c r="K280" s="190">
        <v>6</v>
      </c>
      <c r="L280" s="185" t="s">
        <v>4267</v>
      </c>
    </row>
    <row r="281" spans="1:12" ht="15" customHeight="1">
      <c r="A281" s="185" t="s">
        <v>4721</v>
      </c>
      <c r="B281" s="185" t="s">
        <v>633</v>
      </c>
      <c r="C281" s="185" t="s">
        <v>4722</v>
      </c>
      <c r="D281" s="187">
        <v>0</v>
      </c>
      <c r="E281" s="187">
        <v>1</v>
      </c>
      <c r="F281" s="187">
        <v>14</v>
      </c>
      <c r="G281" s="187">
        <v>0</v>
      </c>
      <c r="H281" s="187">
        <f t="shared" si="6"/>
        <v>15</v>
      </c>
      <c r="I281" s="187"/>
      <c r="J281" s="187"/>
      <c r="K281" s="190"/>
      <c r="L281" s="185" t="s">
        <v>4267</v>
      </c>
    </row>
    <row r="282" spans="1:12" ht="15" customHeight="1">
      <c r="A282" s="185" t="s">
        <v>4723</v>
      </c>
      <c r="B282" s="185" t="s">
        <v>4704</v>
      </c>
      <c r="C282" s="185" t="s">
        <v>4724</v>
      </c>
      <c r="D282" s="187">
        <v>5</v>
      </c>
      <c r="E282" s="187">
        <v>4</v>
      </c>
      <c r="F282" s="187">
        <v>22</v>
      </c>
      <c r="G282" s="187">
        <v>0</v>
      </c>
      <c r="H282" s="187">
        <f t="shared" si="6"/>
        <v>31</v>
      </c>
      <c r="I282" s="187">
        <v>28</v>
      </c>
      <c r="J282" s="187">
        <f>SUM(H282:I282)</f>
        <v>59</v>
      </c>
      <c r="K282" s="190">
        <v>6</v>
      </c>
      <c r="L282" s="185" t="s">
        <v>4267</v>
      </c>
    </row>
    <row r="283" spans="1:12" ht="15" customHeight="1">
      <c r="A283" s="185" t="s">
        <v>4725</v>
      </c>
      <c r="B283" s="185" t="s">
        <v>895</v>
      </c>
      <c r="C283" s="185" t="s">
        <v>4726</v>
      </c>
      <c r="D283" s="187">
        <v>0</v>
      </c>
      <c r="E283" s="187">
        <v>9</v>
      </c>
      <c r="F283" s="187">
        <v>23</v>
      </c>
      <c r="G283" s="187">
        <v>5</v>
      </c>
      <c r="H283" s="187">
        <f t="shared" si="6"/>
        <v>37</v>
      </c>
      <c r="I283" s="187"/>
      <c r="J283" s="187"/>
      <c r="K283" s="190"/>
      <c r="L283" s="185" t="s">
        <v>4267</v>
      </c>
    </row>
    <row r="284" spans="1:12" ht="15" customHeight="1">
      <c r="A284" s="185" t="s">
        <v>4727</v>
      </c>
      <c r="B284" s="185" t="s">
        <v>4728</v>
      </c>
      <c r="C284" s="185" t="s">
        <v>4729</v>
      </c>
      <c r="D284" s="187">
        <v>5</v>
      </c>
      <c r="E284" s="187">
        <v>2</v>
      </c>
      <c r="F284" s="187">
        <v>14</v>
      </c>
      <c r="G284" s="187">
        <v>3</v>
      </c>
      <c r="H284" s="187">
        <f t="shared" si="6"/>
        <v>24</v>
      </c>
      <c r="I284" s="187">
        <v>28</v>
      </c>
      <c r="J284" s="187">
        <f>SUM(H284:I284)</f>
        <v>52</v>
      </c>
      <c r="K284" s="190">
        <v>6</v>
      </c>
      <c r="L284" s="185" t="s">
        <v>4267</v>
      </c>
    </row>
    <row r="285" spans="1:12" ht="15" customHeight="1">
      <c r="A285" s="185" t="s">
        <v>4730</v>
      </c>
      <c r="B285" s="185" t="s">
        <v>4731</v>
      </c>
      <c r="C285" s="185" t="s">
        <v>4732</v>
      </c>
      <c r="D285" s="187">
        <v>5</v>
      </c>
      <c r="E285" s="187">
        <v>3</v>
      </c>
      <c r="F285" s="187">
        <v>6</v>
      </c>
      <c r="G285" s="187">
        <v>0</v>
      </c>
      <c r="H285" s="187">
        <f t="shared" si="6"/>
        <v>14</v>
      </c>
      <c r="I285" s="187"/>
      <c r="J285" s="187"/>
      <c r="K285" s="190"/>
      <c r="L285" s="185" t="s">
        <v>4267</v>
      </c>
    </row>
    <row r="286" spans="1:12" ht="15" customHeight="1">
      <c r="A286" s="185" t="s">
        <v>4733</v>
      </c>
      <c r="B286" s="185" t="s">
        <v>987</v>
      </c>
      <c r="C286" s="185" t="s">
        <v>4734</v>
      </c>
      <c r="D286" s="187">
        <v>5</v>
      </c>
      <c r="E286" s="187">
        <v>1</v>
      </c>
      <c r="F286" s="187">
        <v>25</v>
      </c>
      <c r="G286" s="187">
        <v>0</v>
      </c>
      <c r="H286" s="187">
        <f t="shared" si="6"/>
        <v>31</v>
      </c>
      <c r="I286" s="187">
        <v>48</v>
      </c>
      <c r="J286" s="187">
        <f>SUM(H286:I286)</f>
        <v>79</v>
      </c>
      <c r="K286" s="193" t="s">
        <v>4889</v>
      </c>
      <c r="L286" s="185" t="s">
        <v>4267</v>
      </c>
    </row>
    <row r="287" spans="1:12" ht="15" customHeight="1">
      <c r="A287" s="185" t="s">
        <v>4735</v>
      </c>
      <c r="B287" s="185" t="s">
        <v>604</v>
      </c>
      <c r="C287" s="185" t="s">
        <v>4736</v>
      </c>
      <c r="D287" s="187">
        <v>5</v>
      </c>
      <c r="E287" s="187">
        <v>10</v>
      </c>
      <c r="F287" s="187">
        <v>23</v>
      </c>
      <c r="G287" s="187">
        <v>4</v>
      </c>
      <c r="H287" s="187">
        <f t="shared" si="6"/>
        <v>42</v>
      </c>
      <c r="I287" s="187">
        <v>39</v>
      </c>
      <c r="J287" s="187">
        <f>SUM(H287:I287)</f>
        <v>81</v>
      </c>
      <c r="K287" s="193" t="s">
        <v>4892</v>
      </c>
      <c r="L287" s="185" t="s">
        <v>4267</v>
      </c>
    </row>
    <row r="288" spans="1:12" ht="15" customHeight="1">
      <c r="A288" s="185" t="s">
        <v>4737</v>
      </c>
      <c r="B288" s="185" t="s">
        <v>1036</v>
      </c>
      <c r="C288" s="185" t="s">
        <v>1237</v>
      </c>
      <c r="D288" s="187">
        <v>5</v>
      </c>
      <c r="E288" s="187">
        <v>10</v>
      </c>
      <c r="F288" s="187">
        <v>22</v>
      </c>
      <c r="G288" s="187">
        <v>0</v>
      </c>
      <c r="H288" s="187">
        <f t="shared" si="6"/>
        <v>37</v>
      </c>
      <c r="I288" s="187">
        <v>36</v>
      </c>
      <c r="J288" s="187">
        <f>SUM(H288:I288)</f>
        <v>73</v>
      </c>
      <c r="K288" s="190">
        <v>8</v>
      </c>
      <c r="L288" s="185" t="s">
        <v>5802</v>
      </c>
    </row>
    <row r="289" spans="1:12" ht="15" customHeight="1">
      <c r="A289" s="185" t="s">
        <v>4738</v>
      </c>
      <c r="B289" s="185" t="s">
        <v>832</v>
      </c>
      <c r="C289" s="185" t="s">
        <v>4739</v>
      </c>
      <c r="D289" s="187">
        <v>5</v>
      </c>
      <c r="E289" s="187">
        <v>3</v>
      </c>
      <c r="F289" s="187">
        <v>16</v>
      </c>
      <c r="G289" s="187">
        <v>0</v>
      </c>
      <c r="H289" s="187">
        <f t="shared" si="6"/>
        <v>24</v>
      </c>
      <c r="I289" s="187">
        <v>28</v>
      </c>
      <c r="J289" s="187">
        <f>SUM(H289:I289)</f>
        <v>52</v>
      </c>
      <c r="K289" s="190">
        <v>6</v>
      </c>
      <c r="L289" s="185" t="s">
        <v>4267</v>
      </c>
    </row>
    <row r="290" spans="1:12" ht="15" customHeight="1">
      <c r="A290" s="185" t="s">
        <v>4740</v>
      </c>
      <c r="B290" s="185" t="s">
        <v>813</v>
      </c>
      <c r="C290" s="185" t="s">
        <v>4739</v>
      </c>
      <c r="D290" s="187">
        <v>0</v>
      </c>
      <c r="E290" s="187">
        <v>1</v>
      </c>
      <c r="F290" s="187">
        <v>17</v>
      </c>
      <c r="G290" s="187">
        <v>5</v>
      </c>
      <c r="H290" s="187">
        <f t="shared" si="6"/>
        <v>23</v>
      </c>
      <c r="I290" s="187"/>
      <c r="J290" s="187"/>
      <c r="K290" s="190"/>
      <c r="L290" s="185" t="s">
        <v>4267</v>
      </c>
    </row>
    <row r="291" spans="1:12" ht="15" customHeight="1">
      <c r="A291" s="185" t="s">
        <v>4741</v>
      </c>
      <c r="B291" s="185" t="s">
        <v>3526</v>
      </c>
      <c r="C291" s="185" t="s">
        <v>4742</v>
      </c>
      <c r="D291" s="187">
        <v>0</v>
      </c>
      <c r="E291" s="187">
        <v>2</v>
      </c>
      <c r="F291" s="187">
        <v>0</v>
      </c>
      <c r="G291" s="187">
        <v>0</v>
      </c>
      <c r="H291" s="187">
        <f t="shared" si="6"/>
        <v>2</v>
      </c>
      <c r="I291" s="187"/>
      <c r="J291" s="187"/>
      <c r="K291" s="190"/>
      <c r="L291" s="185" t="s">
        <v>4267</v>
      </c>
    </row>
    <row r="292" spans="1:12" ht="15" customHeight="1">
      <c r="A292" s="185" t="s">
        <v>4743</v>
      </c>
      <c r="B292" s="185" t="s">
        <v>813</v>
      </c>
      <c r="C292" s="185" t="s">
        <v>4744</v>
      </c>
      <c r="D292" s="187">
        <v>5</v>
      </c>
      <c r="E292" s="187">
        <v>8</v>
      </c>
      <c r="F292" s="187">
        <v>19</v>
      </c>
      <c r="G292" s="187">
        <v>3</v>
      </c>
      <c r="H292" s="187">
        <f t="shared" si="6"/>
        <v>35</v>
      </c>
      <c r="I292" s="187">
        <v>31</v>
      </c>
      <c r="J292" s="187">
        <f>SUM(H292:I292)</f>
        <v>66</v>
      </c>
      <c r="K292" s="193" t="s">
        <v>4886</v>
      </c>
      <c r="L292" s="185" t="s">
        <v>4267</v>
      </c>
    </row>
    <row r="293" spans="1:12" ht="15" customHeight="1">
      <c r="A293" s="185" t="s">
        <v>4745</v>
      </c>
      <c r="B293" s="185" t="s">
        <v>813</v>
      </c>
      <c r="C293" s="185" t="s">
        <v>1242</v>
      </c>
      <c r="D293" s="187">
        <v>5</v>
      </c>
      <c r="E293" s="187">
        <v>5</v>
      </c>
      <c r="F293" s="187">
        <v>20</v>
      </c>
      <c r="G293" s="187">
        <v>0</v>
      </c>
      <c r="H293" s="187">
        <f t="shared" si="6"/>
        <v>30</v>
      </c>
      <c r="I293" s="187">
        <v>37</v>
      </c>
      <c r="J293" s="187">
        <f>SUM(H293:I293)</f>
        <v>67</v>
      </c>
      <c r="K293" s="193" t="s">
        <v>4886</v>
      </c>
      <c r="L293" s="185" t="s">
        <v>4267</v>
      </c>
    </row>
    <row r="294" spans="1:12" ht="15" customHeight="1">
      <c r="A294" s="185" t="s">
        <v>4746</v>
      </c>
      <c r="B294" s="185" t="s">
        <v>813</v>
      </c>
      <c r="C294" s="185" t="s">
        <v>1242</v>
      </c>
      <c r="D294" s="187">
        <v>5</v>
      </c>
      <c r="E294" s="187">
        <v>2</v>
      </c>
      <c r="F294" s="187">
        <v>9</v>
      </c>
      <c r="G294" s="187">
        <v>0</v>
      </c>
      <c r="H294" s="187">
        <f t="shared" si="6"/>
        <v>16</v>
      </c>
      <c r="I294" s="187"/>
      <c r="J294" s="187"/>
      <c r="K294" s="190"/>
      <c r="L294" s="185" t="s">
        <v>4267</v>
      </c>
    </row>
    <row r="295" spans="1:12" ht="15" customHeight="1">
      <c r="A295" s="185" t="s">
        <v>4747</v>
      </c>
      <c r="B295" s="185" t="s">
        <v>980</v>
      </c>
      <c r="C295" s="185" t="s">
        <v>1242</v>
      </c>
      <c r="D295" s="187">
        <v>0</v>
      </c>
      <c r="E295" s="187">
        <v>0</v>
      </c>
      <c r="F295" s="187">
        <v>0</v>
      </c>
      <c r="G295" s="187">
        <v>0</v>
      </c>
      <c r="H295" s="187">
        <v>0</v>
      </c>
      <c r="I295" s="187"/>
      <c r="J295" s="187"/>
      <c r="K295" s="190"/>
      <c r="L295" s="185" t="s">
        <v>4267</v>
      </c>
    </row>
    <row r="296" spans="1:12" ht="15" customHeight="1">
      <c r="A296" s="185" t="s">
        <v>4748</v>
      </c>
      <c r="B296" s="185" t="s">
        <v>4749</v>
      </c>
      <c r="C296" s="185" t="s">
        <v>4750</v>
      </c>
      <c r="D296" s="187">
        <v>5</v>
      </c>
      <c r="E296" s="187">
        <v>5</v>
      </c>
      <c r="F296" s="187">
        <v>14</v>
      </c>
      <c r="G296" s="187">
        <v>0</v>
      </c>
      <c r="H296" s="187">
        <f>SUM(D296:G296)</f>
        <v>24</v>
      </c>
      <c r="I296" s="187">
        <v>34</v>
      </c>
      <c r="J296" s="187">
        <f>SUM(H296:I296)</f>
        <v>58</v>
      </c>
      <c r="K296" s="193" t="s">
        <v>4890</v>
      </c>
      <c r="L296" s="185" t="s">
        <v>4267</v>
      </c>
    </row>
    <row r="297" spans="1:12" ht="15" customHeight="1">
      <c r="A297" s="185" t="s">
        <v>4751</v>
      </c>
      <c r="B297" s="185" t="s">
        <v>725</v>
      </c>
      <c r="C297" s="185" t="s">
        <v>4752</v>
      </c>
      <c r="D297" s="187">
        <v>5</v>
      </c>
      <c r="E297" s="187">
        <v>10</v>
      </c>
      <c r="F297" s="187">
        <v>18</v>
      </c>
      <c r="G297" s="187">
        <v>4</v>
      </c>
      <c r="H297" s="187">
        <f>SUM(D297:G297)</f>
        <v>37</v>
      </c>
      <c r="I297" s="187">
        <v>30</v>
      </c>
      <c r="J297" s="187">
        <f>SUM(H297:I297)</f>
        <v>67</v>
      </c>
      <c r="K297" s="193" t="s">
        <v>4886</v>
      </c>
      <c r="L297" s="185" t="s">
        <v>4267</v>
      </c>
    </row>
    <row r="298" spans="1:12" ht="15" customHeight="1">
      <c r="A298" s="185" t="s">
        <v>4753</v>
      </c>
      <c r="B298" s="185" t="s">
        <v>616</v>
      </c>
      <c r="C298" s="185" t="s">
        <v>1261</v>
      </c>
      <c r="D298" s="187">
        <v>0</v>
      </c>
      <c r="E298" s="187">
        <v>1</v>
      </c>
      <c r="F298" s="187">
        <v>8</v>
      </c>
      <c r="G298" s="187">
        <v>0</v>
      </c>
      <c r="H298" s="187">
        <f>SUM(D298:G298)</f>
        <v>9</v>
      </c>
      <c r="I298" s="187"/>
      <c r="J298" s="187"/>
      <c r="K298" s="190"/>
      <c r="L298" s="185" t="s">
        <v>4267</v>
      </c>
    </row>
    <row r="299" spans="1:12" ht="15" customHeight="1">
      <c r="A299" s="185" t="s">
        <v>4754</v>
      </c>
      <c r="B299" s="185" t="s">
        <v>209</v>
      </c>
      <c r="C299" s="185" t="s">
        <v>1261</v>
      </c>
      <c r="D299" s="187">
        <v>5</v>
      </c>
      <c r="E299" s="187">
        <v>4</v>
      </c>
      <c r="F299" s="187">
        <v>14</v>
      </c>
      <c r="G299" s="187">
        <v>0</v>
      </c>
      <c r="H299" s="187">
        <f>SUM(D299:G299)</f>
        <v>23</v>
      </c>
      <c r="I299" s="187"/>
      <c r="J299" s="187"/>
      <c r="K299" s="190"/>
      <c r="L299" s="185" t="s">
        <v>4267</v>
      </c>
    </row>
    <row r="300" spans="1:11" ht="15" customHeight="1">
      <c r="A300" s="185" t="s">
        <v>1269</v>
      </c>
      <c r="B300" s="185" t="s">
        <v>1270</v>
      </c>
      <c r="C300" s="185" t="s">
        <v>1266</v>
      </c>
      <c r="D300" s="187">
        <v>0</v>
      </c>
      <c r="E300" s="187">
        <v>0</v>
      </c>
      <c r="F300" s="187">
        <v>0</v>
      </c>
      <c r="G300" s="187">
        <v>0</v>
      </c>
      <c r="H300" s="187">
        <v>0</v>
      </c>
      <c r="I300" s="187"/>
      <c r="J300" s="187"/>
      <c r="K300" s="190"/>
    </row>
    <row r="301" spans="1:12" ht="15" customHeight="1">
      <c r="A301" s="185" t="s">
        <v>4755</v>
      </c>
      <c r="B301" s="185" t="s">
        <v>884</v>
      </c>
      <c r="C301" s="185" t="s">
        <v>4756</v>
      </c>
      <c r="D301" s="187">
        <v>5</v>
      </c>
      <c r="E301" s="187">
        <v>3</v>
      </c>
      <c r="F301" s="187">
        <v>22</v>
      </c>
      <c r="G301" s="187">
        <v>0</v>
      </c>
      <c r="H301" s="187">
        <f aca="true" t="shared" si="7" ref="H301:H310">SUM(D301:G301)</f>
        <v>30</v>
      </c>
      <c r="I301" s="187">
        <v>44</v>
      </c>
      <c r="J301" s="187">
        <f>SUM(H301:I301)</f>
        <v>74</v>
      </c>
      <c r="K301" s="193" t="s">
        <v>4889</v>
      </c>
      <c r="L301" s="185" t="s">
        <v>4267</v>
      </c>
    </row>
    <row r="302" spans="1:12" ht="15" customHeight="1">
      <c r="A302" s="185" t="s">
        <v>4757</v>
      </c>
      <c r="B302" s="185" t="s">
        <v>191</v>
      </c>
      <c r="C302" s="185" t="s">
        <v>4758</v>
      </c>
      <c r="D302" s="187">
        <v>5</v>
      </c>
      <c r="E302" s="187">
        <v>5</v>
      </c>
      <c r="F302" s="187">
        <v>28</v>
      </c>
      <c r="G302" s="187">
        <v>0</v>
      </c>
      <c r="H302" s="187">
        <f t="shared" si="7"/>
        <v>38</v>
      </c>
      <c r="I302" s="187">
        <v>44</v>
      </c>
      <c r="J302" s="187">
        <f>SUM(H302:I302)</f>
        <v>82</v>
      </c>
      <c r="K302" s="193" t="s">
        <v>4892</v>
      </c>
      <c r="L302" s="185" t="s">
        <v>4267</v>
      </c>
    </row>
    <row r="303" spans="1:12" ht="15" customHeight="1">
      <c r="A303" s="185" t="s">
        <v>4759</v>
      </c>
      <c r="B303" s="185" t="s">
        <v>874</v>
      </c>
      <c r="C303" s="185" t="s">
        <v>1277</v>
      </c>
      <c r="D303" s="187">
        <v>0</v>
      </c>
      <c r="E303" s="187">
        <v>2</v>
      </c>
      <c r="F303" s="187">
        <v>13</v>
      </c>
      <c r="G303" s="187">
        <v>0</v>
      </c>
      <c r="H303" s="187">
        <f t="shared" si="7"/>
        <v>15</v>
      </c>
      <c r="I303" s="187"/>
      <c r="J303" s="187"/>
      <c r="K303" s="190"/>
      <c r="L303" s="185" t="s">
        <v>4267</v>
      </c>
    </row>
    <row r="304" spans="1:12" ht="15" customHeight="1">
      <c r="A304" s="185" t="s">
        <v>4760</v>
      </c>
      <c r="B304" s="185" t="s">
        <v>646</v>
      </c>
      <c r="C304" s="185" t="s">
        <v>1277</v>
      </c>
      <c r="D304" s="187">
        <v>0</v>
      </c>
      <c r="E304" s="187">
        <v>1</v>
      </c>
      <c r="F304" s="187">
        <v>29</v>
      </c>
      <c r="G304" s="187">
        <v>0</v>
      </c>
      <c r="H304" s="187">
        <f t="shared" si="7"/>
        <v>30</v>
      </c>
      <c r="I304" s="187"/>
      <c r="J304" s="187"/>
      <c r="K304" s="190"/>
      <c r="L304" s="185" t="s">
        <v>4267</v>
      </c>
    </row>
    <row r="305" spans="1:12" ht="15" customHeight="1">
      <c r="A305" s="185" t="s">
        <v>4761</v>
      </c>
      <c r="B305" s="185" t="s">
        <v>832</v>
      </c>
      <c r="C305" s="185" t="s">
        <v>1277</v>
      </c>
      <c r="D305" s="187">
        <v>5</v>
      </c>
      <c r="E305" s="187">
        <v>8</v>
      </c>
      <c r="F305" s="187">
        <v>20</v>
      </c>
      <c r="G305" s="187">
        <v>0</v>
      </c>
      <c r="H305" s="187">
        <f t="shared" si="7"/>
        <v>33</v>
      </c>
      <c r="I305" s="187"/>
      <c r="J305" s="187"/>
      <c r="K305" s="190"/>
      <c r="L305" s="185" t="s">
        <v>4267</v>
      </c>
    </row>
    <row r="306" spans="1:12" ht="15" customHeight="1">
      <c r="A306" s="185" t="s">
        <v>4762</v>
      </c>
      <c r="B306" s="185" t="s">
        <v>941</v>
      </c>
      <c r="C306" s="185" t="s">
        <v>1277</v>
      </c>
      <c r="D306" s="187">
        <v>5</v>
      </c>
      <c r="E306" s="187">
        <v>1</v>
      </c>
      <c r="F306" s="187">
        <v>7</v>
      </c>
      <c r="G306" s="187">
        <v>0</v>
      </c>
      <c r="H306" s="187">
        <f t="shared" si="7"/>
        <v>13</v>
      </c>
      <c r="I306" s="187"/>
      <c r="J306" s="187"/>
      <c r="K306" s="190"/>
      <c r="L306" s="185" t="s">
        <v>4267</v>
      </c>
    </row>
    <row r="307" spans="1:12" ht="15" customHeight="1">
      <c r="A307" s="185" t="s">
        <v>4763</v>
      </c>
      <c r="B307" s="185" t="s">
        <v>4764</v>
      </c>
      <c r="C307" s="185" t="s">
        <v>1277</v>
      </c>
      <c r="D307" s="187">
        <v>0</v>
      </c>
      <c r="E307" s="187">
        <v>3</v>
      </c>
      <c r="F307" s="187">
        <v>28</v>
      </c>
      <c r="G307" s="187">
        <v>0</v>
      </c>
      <c r="H307" s="187">
        <f t="shared" si="7"/>
        <v>31</v>
      </c>
      <c r="I307" s="187">
        <v>40</v>
      </c>
      <c r="J307" s="187">
        <f>SUM(H307:I307)</f>
        <v>71</v>
      </c>
      <c r="K307" s="193" t="s">
        <v>4889</v>
      </c>
      <c r="L307" s="185" t="s">
        <v>4267</v>
      </c>
    </row>
    <row r="308" spans="1:12" ht="15" customHeight="1">
      <c r="A308" s="185" t="s">
        <v>4765</v>
      </c>
      <c r="B308" s="185" t="s">
        <v>874</v>
      </c>
      <c r="C308" s="185" t="s">
        <v>4766</v>
      </c>
      <c r="D308" s="187">
        <v>5</v>
      </c>
      <c r="E308" s="187">
        <v>9</v>
      </c>
      <c r="F308" s="187">
        <v>10</v>
      </c>
      <c r="G308" s="187">
        <v>0</v>
      </c>
      <c r="H308" s="207">
        <f t="shared" si="7"/>
        <v>24</v>
      </c>
      <c r="I308" s="207">
        <v>43</v>
      </c>
      <c r="J308" s="187">
        <f>SUM(H308:I308)</f>
        <v>67</v>
      </c>
      <c r="K308" s="190">
        <v>7</v>
      </c>
      <c r="L308" s="206"/>
    </row>
    <row r="309" spans="1:12" ht="15" customHeight="1">
      <c r="A309" s="185" t="s">
        <v>4767</v>
      </c>
      <c r="B309" s="185" t="s">
        <v>1267</v>
      </c>
      <c r="C309" s="185" t="s">
        <v>1295</v>
      </c>
      <c r="D309" s="187">
        <v>5</v>
      </c>
      <c r="E309" s="187">
        <v>2</v>
      </c>
      <c r="F309" s="187">
        <v>19</v>
      </c>
      <c r="G309" s="187">
        <v>0</v>
      </c>
      <c r="H309" s="187">
        <f t="shared" si="7"/>
        <v>26</v>
      </c>
      <c r="I309" s="187">
        <v>30</v>
      </c>
      <c r="J309" s="187">
        <f>SUM(H309:I309)</f>
        <v>56</v>
      </c>
      <c r="K309" s="193" t="s">
        <v>4890</v>
      </c>
      <c r="L309" s="185" t="s">
        <v>4267</v>
      </c>
    </row>
    <row r="310" spans="1:12" ht="15" customHeight="1">
      <c r="A310" s="185" t="s">
        <v>4768</v>
      </c>
      <c r="B310" s="185" t="s">
        <v>604</v>
      </c>
      <c r="C310" s="185" t="s">
        <v>1289</v>
      </c>
      <c r="D310" s="187">
        <v>0</v>
      </c>
      <c r="E310" s="187">
        <v>6</v>
      </c>
      <c r="F310" s="187">
        <v>19</v>
      </c>
      <c r="G310" s="187"/>
      <c r="H310" s="187">
        <f t="shared" si="7"/>
        <v>25</v>
      </c>
      <c r="I310" s="187"/>
      <c r="J310" s="187"/>
      <c r="K310" s="190"/>
      <c r="L310" s="185" t="s">
        <v>4267</v>
      </c>
    </row>
    <row r="311" spans="1:12" ht="15" customHeight="1">
      <c r="A311" s="185" t="s">
        <v>4769</v>
      </c>
      <c r="B311" s="185" t="s">
        <v>813</v>
      </c>
      <c r="C311" s="185" t="s">
        <v>4770</v>
      </c>
      <c r="D311" s="187">
        <v>5</v>
      </c>
      <c r="E311" s="187">
        <v>7</v>
      </c>
      <c r="F311" s="187">
        <v>11</v>
      </c>
      <c r="G311" s="187">
        <v>0</v>
      </c>
      <c r="H311" s="187">
        <f>SUM(D311:G311)</f>
        <v>23</v>
      </c>
      <c r="I311" s="187">
        <v>28</v>
      </c>
      <c r="J311" s="187">
        <f>SUM(H311:I311)</f>
        <v>51</v>
      </c>
      <c r="K311" s="190">
        <v>6</v>
      </c>
      <c r="L311" s="185" t="s">
        <v>4267</v>
      </c>
    </row>
    <row r="312" spans="1:12" ht="15" customHeight="1">
      <c r="A312" s="185" t="s">
        <v>4771</v>
      </c>
      <c r="B312" s="185" t="s">
        <v>92</v>
      </c>
      <c r="C312" s="185" t="s">
        <v>4772</v>
      </c>
      <c r="D312" s="187">
        <v>0</v>
      </c>
      <c r="E312" s="187">
        <v>2</v>
      </c>
      <c r="F312" s="187">
        <v>7</v>
      </c>
      <c r="G312" s="187">
        <v>0</v>
      </c>
      <c r="H312" s="187">
        <f aca="true" t="shared" si="8" ref="H312:H317">SUM(D312:G312)</f>
        <v>9</v>
      </c>
      <c r="I312" s="187"/>
      <c r="J312" s="187"/>
      <c r="K312" s="190"/>
      <c r="L312" s="185" t="s">
        <v>4267</v>
      </c>
    </row>
    <row r="313" spans="1:12" ht="15" customHeight="1">
      <c r="A313" s="185" t="s">
        <v>4773</v>
      </c>
      <c r="B313" s="185" t="s">
        <v>823</v>
      </c>
      <c r="C313" s="185" t="s">
        <v>4772</v>
      </c>
      <c r="D313" s="187">
        <v>5</v>
      </c>
      <c r="E313" s="187">
        <v>4</v>
      </c>
      <c r="F313" s="187">
        <v>14</v>
      </c>
      <c r="G313" s="187">
        <v>0</v>
      </c>
      <c r="H313" s="187">
        <f t="shared" si="8"/>
        <v>23</v>
      </c>
      <c r="I313" s="187"/>
      <c r="J313" s="187"/>
      <c r="K313" s="190"/>
      <c r="L313" s="185" t="s">
        <v>4267</v>
      </c>
    </row>
    <row r="314" spans="1:12" ht="15" customHeight="1">
      <c r="A314" s="185" t="s">
        <v>4774</v>
      </c>
      <c r="B314" s="185" t="s">
        <v>920</v>
      </c>
      <c r="C314" s="185" t="s">
        <v>4775</v>
      </c>
      <c r="D314" s="187">
        <v>0</v>
      </c>
      <c r="E314" s="187">
        <v>2</v>
      </c>
      <c r="F314" s="187">
        <v>4</v>
      </c>
      <c r="G314" s="187">
        <v>0</v>
      </c>
      <c r="H314" s="187">
        <f t="shared" si="8"/>
        <v>6</v>
      </c>
      <c r="I314" s="187"/>
      <c r="J314" s="187"/>
      <c r="K314" s="190"/>
      <c r="L314" s="185" t="s">
        <v>4267</v>
      </c>
    </row>
    <row r="315" spans="1:12" ht="15" customHeight="1">
      <c r="A315" s="185" t="s">
        <v>4776</v>
      </c>
      <c r="B315" s="185" t="s">
        <v>800</v>
      </c>
      <c r="C315" s="185" t="s">
        <v>4777</v>
      </c>
      <c r="D315" s="187">
        <v>0</v>
      </c>
      <c r="E315" s="187">
        <v>1</v>
      </c>
      <c r="F315" s="187">
        <v>6</v>
      </c>
      <c r="G315" s="187">
        <v>0</v>
      </c>
      <c r="H315" s="187">
        <f t="shared" si="8"/>
        <v>7</v>
      </c>
      <c r="I315" s="187"/>
      <c r="J315" s="187"/>
      <c r="K315" s="190"/>
      <c r="L315" s="185" t="s">
        <v>4267</v>
      </c>
    </row>
    <row r="316" spans="1:12" ht="15" customHeight="1">
      <c r="A316" s="185" t="s">
        <v>4778</v>
      </c>
      <c r="B316" s="185" t="s">
        <v>889</v>
      </c>
      <c r="C316" s="185" t="s">
        <v>4779</v>
      </c>
      <c r="D316" s="187">
        <v>5</v>
      </c>
      <c r="E316" s="187">
        <v>8</v>
      </c>
      <c r="F316" s="187">
        <v>22</v>
      </c>
      <c r="G316" s="187">
        <v>0</v>
      </c>
      <c r="H316" s="187">
        <f t="shared" si="8"/>
        <v>35</v>
      </c>
      <c r="I316" s="187">
        <v>33</v>
      </c>
      <c r="J316" s="187">
        <f>SUM(H316:I316)</f>
        <v>68</v>
      </c>
      <c r="K316" s="193" t="s">
        <v>4886</v>
      </c>
      <c r="L316" s="185" t="s">
        <v>4267</v>
      </c>
    </row>
    <row r="317" spans="1:12" ht="15" customHeight="1">
      <c r="A317" s="185" t="s">
        <v>4780</v>
      </c>
      <c r="B317" s="185" t="s">
        <v>633</v>
      </c>
      <c r="C317" s="185" t="s">
        <v>1309</v>
      </c>
      <c r="D317" s="187">
        <v>5</v>
      </c>
      <c r="E317" s="187">
        <v>2</v>
      </c>
      <c r="F317" s="187">
        <v>4</v>
      </c>
      <c r="G317" s="187">
        <v>2</v>
      </c>
      <c r="H317" s="187">
        <f t="shared" si="8"/>
        <v>13</v>
      </c>
      <c r="I317" s="187"/>
      <c r="J317" s="187"/>
      <c r="K317" s="190"/>
      <c r="L317" s="185" t="s">
        <v>4267</v>
      </c>
    </row>
    <row r="318" spans="1:12" ht="15" customHeight="1">
      <c r="A318" s="185" t="s">
        <v>4781</v>
      </c>
      <c r="B318" s="185" t="s">
        <v>4782</v>
      </c>
      <c r="C318" s="185" t="s">
        <v>1309</v>
      </c>
      <c r="D318" s="187">
        <v>0</v>
      </c>
      <c r="E318" s="187">
        <v>0</v>
      </c>
      <c r="F318" s="187">
        <v>0</v>
      </c>
      <c r="G318" s="187">
        <v>0</v>
      </c>
      <c r="H318" s="187">
        <v>0</v>
      </c>
      <c r="I318" s="187"/>
      <c r="J318" s="187"/>
      <c r="K318" s="190"/>
      <c r="L318" s="185" t="s">
        <v>4267</v>
      </c>
    </row>
    <row r="319" spans="1:12" ht="15" customHeight="1">
      <c r="A319" s="185" t="s">
        <v>4783</v>
      </c>
      <c r="B319" s="185" t="s">
        <v>633</v>
      </c>
      <c r="C319" s="185" t="s">
        <v>4784</v>
      </c>
      <c r="D319" s="187">
        <v>0</v>
      </c>
      <c r="E319" s="187">
        <v>0</v>
      </c>
      <c r="F319" s="187">
        <v>0</v>
      </c>
      <c r="G319" s="187">
        <v>0</v>
      </c>
      <c r="H319" s="187">
        <v>0</v>
      </c>
      <c r="I319" s="187"/>
      <c r="J319" s="187"/>
      <c r="K319" s="190"/>
      <c r="L319" s="185" t="s">
        <v>4267</v>
      </c>
    </row>
    <row r="320" spans="1:11" ht="15" customHeight="1">
      <c r="A320" s="185" t="s">
        <v>4785</v>
      </c>
      <c r="B320" s="188" t="s">
        <v>4786</v>
      </c>
      <c r="C320" s="185" t="s">
        <v>4787</v>
      </c>
      <c r="D320" s="187">
        <v>0</v>
      </c>
      <c r="E320" s="187">
        <v>1</v>
      </c>
      <c r="F320" s="187">
        <v>0</v>
      </c>
      <c r="G320" s="187">
        <v>0</v>
      </c>
      <c r="H320" s="187">
        <v>1</v>
      </c>
      <c r="I320" s="187"/>
      <c r="J320" s="187"/>
      <c r="K320" s="190"/>
    </row>
    <row r="321" spans="1:12" ht="15" customHeight="1">
      <c r="A321" s="185" t="s">
        <v>4788</v>
      </c>
      <c r="B321" s="185" t="s">
        <v>604</v>
      </c>
      <c r="C321" s="185" t="s">
        <v>4789</v>
      </c>
      <c r="D321" s="187">
        <v>5</v>
      </c>
      <c r="E321" s="187">
        <v>4</v>
      </c>
      <c r="F321" s="187">
        <v>18</v>
      </c>
      <c r="G321" s="187">
        <v>0</v>
      </c>
      <c r="H321" s="187">
        <f aca="true" t="shared" si="9" ref="H321:H326">SUM(D321:G321)</f>
        <v>27</v>
      </c>
      <c r="I321" s="187"/>
      <c r="J321" s="187"/>
      <c r="K321" s="190"/>
      <c r="L321" s="185" t="s">
        <v>4267</v>
      </c>
    </row>
    <row r="322" spans="1:12" ht="15" customHeight="1">
      <c r="A322" s="185" t="s">
        <v>4790</v>
      </c>
      <c r="B322" s="185" t="s">
        <v>889</v>
      </c>
      <c r="C322" s="185" t="s">
        <v>4789</v>
      </c>
      <c r="D322" s="187">
        <v>0</v>
      </c>
      <c r="E322" s="187">
        <v>4</v>
      </c>
      <c r="F322" s="187">
        <v>25</v>
      </c>
      <c r="G322" s="187">
        <v>0</v>
      </c>
      <c r="H322" s="187">
        <f t="shared" si="9"/>
        <v>29</v>
      </c>
      <c r="I322" s="187"/>
      <c r="J322" s="187"/>
      <c r="K322" s="190"/>
      <c r="L322" s="185" t="s">
        <v>4267</v>
      </c>
    </row>
    <row r="323" spans="1:12" ht="15" customHeight="1">
      <c r="A323" s="185" t="s">
        <v>4791</v>
      </c>
      <c r="B323" s="185" t="s">
        <v>1137</v>
      </c>
      <c r="C323" s="185" t="s">
        <v>4792</v>
      </c>
      <c r="D323" s="187">
        <v>5</v>
      </c>
      <c r="E323" s="187">
        <v>4</v>
      </c>
      <c r="F323" s="187">
        <v>13</v>
      </c>
      <c r="G323" s="187">
        <v>3</v>
      </c>
      <c r="H323" s="187">
        <f t="shared" si="9"/>
        <v>25</v>
      </c>
      <c r="I323" s="187"/>
      <c r="J323" s="187"/>
      <c r="K323" s="190"/>
      <c r="L323" s="185" t="s">
        <v>4267</v>
      </c>
    </row>
    <row r="324" spans="1:12" ht="15" customHeight="1">
      <c r="A324" s="185" t="s">
        <v>4793</v>
      </c>
      <c r="B324" s="185" t="s">
        <v>1233</v>
      </c>
      <c r="C324" s="185" t="s">
        <v>4794</v>
      </c>
      <c r="D324" s="187">
        <v>5</v>
      </c>
      <c r="E324" s="187">
        <v>2</v>
      </c>
      <c r="F324" s="187">
        <v>13</v>
      </c>
      <c r="G324" s="187">
        <v>3</v>
      </c>
      <c r="H324" s="187">
        <f t="shared" si="9"/>
        <v>23</v>
      </c>
      <c r="I324" s="187">
        <v>34</v>
      </c>
      <c r="J324" s="187">
        <f>SUM(H324:I324)</f>
        <v>57</v>
      </c>
      <c r="K324" s="190">
        <v>6</v>
      </c>
      <c r="L324" s="185" t="s">
        <v>4267</v>
      </c>
    </row>
    <row r="325" spans="1:12" ht="15" customHeight="1">
      <c r="A325" s="185" t="s">
        <v>4795</v>
      </c>
      <c r="B325" s="185" t="s">
        <v>813</v>
      </c>
      <c r="C325" s="185" t="s">
        <v>4796</v>
      </c>
      <c r="D325" s="187">
        <v>5</v>
      </c>
      <c r="E325" s="187">
        <v>2</v>
      </c>
      <c r="F325" s="187">
        <v>15</v>
      </c>
      <c r="G325" s="187">
        <v>2</v>
      </c>
      <c r="H325" s="187">
        <f t="shared" si="9"/>
        <v>24</v>
      </c>
      <c r="I325" s="187"/>
      <c r="J325" s="187"/>
      <c r="K325" s="190"/>
      <c r="L325" s="185" t="s">
        <v>4267</v>
      </c>
    </row>
    <row r="326" spans="1:12" ht="15" customHeight="1">
      <c r="A326" s="185" t="s">
        <v>4797</v>
      </c>
      <c r="B326" s="185" t="s">
        <v>670</v>
      </c>
      <c r="C326" s="185" t="s">
        <v>4798</v>
      </c>
      <c r="D326" s="187">
        <v>5</v>
      </c>
      <c r="E326" s="187">
        <v>3</v>
      </c>
      <c r="F326" s="187">
        <v>20</v>
      </c>
      <c r="G326" s="187">
        <v>0</v>
      </c>
      <c r="H326" s="187">
        <f t="shared" si="9"/>
        <v>28</v>
      </c>
      <c r="I326" s="187">
        <v>30</v>
      </c>
      <c r="J326" s="187">
        <f>SUM(H326:I326)</f>
        <v>58</v>
      </c>
      <c r="K326" s="193" t="s">
        <v>4890</v>
      </c>
      <c r="L326" s="185" t="s">
        <v>4267</v>
      </c>
    </row>
    <row r="327" spans="1:12" ht="15" customHeight="1">
      <c r="A327" s="185" t="s">
        <v>4799</v>
      </c>
      <c r="B327" s="185" t="s">
        <v>4800</v>
      </c>
      <c r="C327" s="185" t="s">
        <v>4801</v>
      </c>
      <c r="D327" s="187">
        <v>0</v>
      </c>
      <c r="E327" s="187">
        <v>0</v>
      </c>
      <c r="F327" s="187">
        <v>28</v>
      </c>
      <c r="G327" s="187">
        <v>0</v>
      </c>
      <c r="H327" s="187">
        <v>0</v>
      </c>
      <c r="I327" s="187"/>
      <c r="J327" s="187"/>
      <c r="K327" s="190"/>
      <c r="L327" s="185" t="s">
        <v>4267</v>
      </c>
    </row>
    <row r="328" spans="1:12" ht="15" customHeight="1">
      <c r="A328" s="185" t="s">
        <v>4802</v>
      </c>
      <c r="B328" s="185" t="s">
        <v>742</v>
      </c>
      <c r="C328" s="185" t="s">
        <v>4803</v>
      </c>
      <c r="D328" s="187">
        <v>0</v>
      </c>
      <c r="E328" s="187">
        <v>0</v>
      </c>
      <c r="F328" s="187">
        <v>16</v>
      </c>
      <c r="G328" s="187">
        <v>0</v>
      </c>
      <c r="H328" s="187">
        <f>SUM(D328:G328)</f>
        <v>16</v>
      </c>
      <c r="I328" s="187"/>
      <c r="J328" s="187"/>
      <c r="K328" s="190"/>
      <c r="L328" s="185" t="s">
        <v>4267</v>
      </c>
    </row>
    <row r="329" spans="1:12" ht="15" customHeight="1">
      <c r="A329" s="185" t="s">
        <v>4804</v>
      </c>
      <c r="B329" s="185" t="s">
        <v>923</v>
      </c>
      <c r="C329" s="185" t="s">
        <v>4805</v>
      </c>
      <c r="D329" s="187">
        <v>5</v>
      </c>
      <c r="E329" s="187">
        <v>8</v>
      </c>
      <c r="F329" s="187">
        <v>18</v>
      </c>
      <c r="G329" s="187">
        <v>0</v>
      </c>
      <c r="H329" s="187">
        <f>SUM(D329:G329)</f>
        <v>31</v>
      </c>
      <c r="I329" s="187">
        <v>30</v>
      </c>
      <c r="J329" s="187">
        <f>SUM(H329:I329)</f>
        <v>61</v>
      </c>
      <c r="K329" s="190">
        <v>7</v>
      </c>
      <c r="L329" s="185" t="s">
        <v>4267</v>
      </c>
    </row>
    <row r="330" spans="1:12" ht="15" customHeight="1">
      <c r="A330" s="185" t="s">
        <v>4806</v>
      </c>
      <c r="B330" s="185" t="s">
        <v>1060</v>
      </c>
      <c r="C330" s="185" t="s">
        <v>4805</v>
      </c>
      <c r="D330" s="187">
        <v>5</v>
      </c>
      <c r="E330" s="187">
        <v>2</v>
      </c>
      <c r="F330" s="187">
        <v>17</v>
      </c>
      <c r="G330" s="187">
        <v>0</v>
      </c>
      <c r="H330" s="187">
        <f>SUM(D330:G330)</f>
        <v>24</v>
      </c>
      <c r="I330" s="187">
        <v>28</v>
      </c>
      <c r="J330" s="187">
        <f>SUM(H330:I330)</f>
        <v>52</v>
      </c>
      <c r="K330" s="190">
        <v>6</v>
      </c>
      <c r="L330" s="185" t="s">
        <v>4267</v>
      </c>
    </row>
    <row r="331" spans="1:12" ht="15" customHeight="1">
      <c r="A331" s="185" t="s">
        <v>4807</v>
      </c>
      <c r="B331" s="185" t="s">
        <v>1079</v>
      </c>
      <c r="C331" s="185" t="s">
        <v>4805</v>
      </c>
      <c r="D331" s="187">
        <v>5</v>
      </c>
      <c r="E331" s="187">
        <v>7</v>
      </c>
      <c r="F331" s="187">
        <v>9</v>
      </c>
      <c r="G331" s="187">
        <v>5</v>
      </c>
      <c r="H331" s="187">
        <f>SUM(D331:G331)</f>
        <v>26</v>
      </c>
      <c r="I331" s="187">
        <v>28</v>
      </c>
      <c r="J331" s="187">
        <f>SUM(H331:I331)</f>
        <v>54</v>
      </c>
      <c r="K331" s="190">
        <v>6</v>
      </c>
      <c r="L331" s="185" t="s">
        <v>4267</v>
      </c>
    </row>
    <row r="332" spans="1:11" ht="15" customHeight="1">
      <c r="A332" s="185" t="s">
        <v>4808</v>
      </c>
      <c r="B332" s="188" t="s">
        <v>4809</v>
      </c>
      <c r="C332" s="185" t="s">
        <v>1350</v>
      </c>
      <c r="D332" s="187">
        <v>0</v>
      </c>
      <c r="E332" s="187">
        <v>0</v>
      </c>
      <c r="F332" s="187">
        <v>0</v>
      </c>
      <c r="G332" s="187">
        <v>0</v>
      </c>
      <c r="H332" s="187">
        <v>0</v>
      </c>
      <c r="I332" s="187"/>
      <c r="J332" s="187"/>
      <c r="K332" s="190"/>
    </row>
    <row r="333" spans="1:12" ht="15" customHeight="1">
      <c r="A333" s="185" t="s">
        <v>4810</v>
      </c>
      <c r="B333" s="185" t="s">
        <v>813</v>
      </c>
      <c r="C333" s="185" t="s">
        <v>1350</v>
      </c>
      <c r="D333" s="187">
        <v>5</v>
      </c>
      <c r="E333" s="187">
        <v>3</v>
      </c>
      <c r="F333" s="187">
        <v>14</v>
      </c>
      <c r="G333" s="187">
        <v>5</v>
      </c>
      <c r="H333" s="187">
        <f>SUM(D333:G333)</f>
        <v>27</v>
      </c>
      <c r="I333" s="187"/>
      <c r="J333" s="187"/>
      <c r="K333" s="190"/>
      <c r="L333" s="185" t="s">
        <v>4267</v>
      </c>
    </row>
    <row r="334" spans="1:12" ht="15" customHeight="1">
      <c r="A334" s="185" t="s">
        <v>4811</v>
      </c>
      <c r="B334" s="185" t="s">
        <v>980</v>
      </c>
      <c r="C334" s="185" t="s">
        <v>1350</v>
      </c>
      <c r="D334" s="187">
        <v>0</v>
      </c>
      <c r="E334" s="187">
        <v>0</v>
      </c>
      <c r="F334" s="187">
        <v>0</v>
      </c>
      <c r="G334" s="187">
        <v>0</v>
      </c>
      <c r="H334" s="187">
        <v>0</v>
      </c>
      <c r="I334" s="187"/>
      <c r="J334" s="187"/>
      <c r="K334" s="190"/>
      <c r="L334" s="185" t="s">
        <v>4267</v>
      </c>
    </row>
    <row r="335" spans="1:12" ht="15" customHeight="1">
      <c r="A335" s="185" t="s">
        <v>4812</v>
      </c>
      <c r="B335" s="185" t="s">
        <v>944</v>
      </c>
      <c r="C335" s="185" t="s">
        <v>4813</v>
      </c>
      <c r="D335" s="187">
        <v>5</v>
      </c>
      <c r="E335" s="187">
        <v>3</v>
      </c>
      <c r="F335" s="187">
        <v>23</v>
      </c>
      <c r="G335" s="187">
        <v>0</v>
      </c>
      <c r="H335" s="187">
        <f>SUM(D335:G335)</f>
        <v>31</v>
      </c>
      <c r="I335" s="187">
        <v>31</v>
      </c>
      <c r="J335" s="187">
        <f>SUM(H335:I335)</f>
        <v>62</v>
      </c>
      <c r="K335" s="193" t="s">
        <v>4886</v>
      </c>
      <c r="L335" s="185" t="s">
        <v>4267</v>
      </c>
    </row>
    <row r="336" spans="1:12" ht="15" customHeight="1">
      <c r="A336" s="185" t="s">
        <v>4814</v>
      </c>
      <c r="B336" s="185" t="s">
        <v>610</v>
      </c>
      <c r="C336" s="185" t="s">
        <v>1345</v>
      </c>
      <c r="D336" s="187">
        <v>0</v>
      </c>
      <c r="E336" s="187">
        <v>0</v>
      </c>
      <c r="F336" s="187">
        <v>8</v>
      </c>
      <c r="G336" s="187">
        <v>0</v>
      </c>
      <c r="H336" s="187">
        <f>SUM(D336:G336)</f>
        <v>8</v>
      </c>
      <c r="I336" s="187"/>
      <c r="J336" s="187"/>
      <c r="K336" s="190"/>
      <c r="L336" s="185" t="s">
        <v>4267</v>
      </c>
    </row>
    <row r="337" spans="1:12" ht="15" customHeight="1">
      <c r="A337" s="185" t="s">
        <v>4815</v>
      </c>
      <c r="B337" s="185" t="s">
        <v>1243</v>
      </c>
      <c r="C337" s="185" t="s">
        <v>1347</v>
      </c>
      <c r="D337" s="187">
        <v>0</v>
      </c>
      <c r="E337" s="187">
        <v>0</v>
      </c>
      <c r="F337" s="187">
        <v>2</v>
      </c>
      <c r="G337" s="187">
        <v>0</v>
      </c>
      <c r="H337" s="187">
        <f>SUM(D337:G337)</f>
        <v>2</v>
      </c>
      <c r="I337" s="187"/>
      <c r="J337" s="187"/>
      <c r="K337" s="190"/>
      <c r="L337" s="185" t="s">
        <v>4267</v>
      </c>
    </row>
    <row r="338" spans="1:12" ht="15" customHeight="1">
      <c r="A338" s="185" t="s">
        <v>4816</v>
      </c>
      <c r="B338" s="185" t="s">
        <v>4603</v>
      </c>
      <c r="C338" s="185" t="s">
        <v>4817</v>
      </c>
      <c r="D338" s="187">
        <v>5</v>
      </c>
      <c r="E338" s="187">
        <v>3</v>
      </c>
      <c r="F338" s="187">
        <v>19</v>
      </c>
      <c r="G338" s="187">
        <v>5</v>
      </c>
      <c r="H338" s="187">
        <f aca="true" t="shared" si="10" ref="H338:H345">SUM(D338:G338)</f>
        <v>32</v>
      </c>
      <c r="I338" s="187">
        <v>39</v>
      </c>
      <c r="J338" s="187">
        <f>SUM(H338:I338)</f>
        <v>71</v>
      </c>
      <c r="K338" s="193" t="s">
        <v>4889</v>
      </c>
      <c r="L338" s="185" t="s">
        <v>4267</v>
      </c>
    </row>
    <row r="339" spans="1:12" ht="15" customHeight="1">
      <c r="A339" s="185" t="s">
        <v>4818</v>
      </c>
      <c r="B339" s="185" t="s">
        <v>725</v>
      </c>
      <c r="C339" s="185" t="s">
        <v>1361</v>
      </c>
      <c r="D339" s="187">
        <v>0</v>
      </c>
      <c r="E339" s="187">
        <v>0</v>
      </c>
      <c r="F339" s="187">
        <v>9</v>
      </c>
      <c r="G339" s="187">
        <v>0</v>
      </c>
      <c r="H339" s="187">
        <f t="shared" si="10"/>
        <v>9</v>
      </c>
      <c r="I339" s="187"/>
      <c r="J339" s="187"/>
      <c r="K339" s="190"/>
      <c r="L339" s="185" t="s">
        <v>4267</v>
      </c>
    </row>
    <row r="340" spans="1:12" ht="15" customHeight="1">
      <c r="A340" s="185" t="s">
        <v>4819</v>
      </c>
      <c r="B340" s="185" t="s">
        <v>604</v>
      </c>
      <c r="C340" s="185" t="s">
        <v>4820</v>
      </c>
      <c r="D340" s="187">
        <v>0</v>
      </c>
      <c r="E340" s="187">
        <v>0</v>
      </c>
      <c r="F340" s="187">
        <v>20</v>
      </c>
      <c r="G340" s="187">
        <v>5</v>
      </c>
      <c r="H340" s="187">
        <f t="shared" si="10"/>
        <v>25</v>
      </c>
      <c r="I340" s="187"/>
      <c r="J340" s="187"/>
      <c r="K340" s="190"/>
      <c r="L340" s="185" t="s">
        <v>4267</v>
      </c>
    </row>
    <row r="341" spans="1:12" ht="15" customHeight="1">
      <c r="A341" s="185" t="s">
        <v>4821</v>
      </c>
      <c r="B341" s="185" t="s">
        <v>980</v>
      </c>
      <c r="C341" s="185" t="s">
        <v>4181</v>
      </c>
      <c r="D341" s="187">
        <v>5</v>
      </c>
      <c r="E341" s="187">
        <v>8</v>
      </c>
      <c r="F341" s="187">
        <v>23</v>
      </c>
      <c r="G341" s="187">
        <v>0</v>
      </c>
      <c r="H341" s="187">
        <f t="shared" si="10"/>
        <v>36</v>
      </c>
      <c r="I341" s="187">
        <v>42</v>
      </c>
      <c r="J341" s="187">
        <f>SUM(H341:I341)</f>
        <v>78</v>
      </c>
      <c r="K341" s="193" t="s">
        <v>4889</v>
      </c>
      <c r="L341" s="185" t="s">
        <v>4267</v>
      </c>
    </row>
    <row r="342" spans="1:12" ht="15" customHeight="1">
      <c r="A342" s="185" t="s">
        <v>4822</v>
      </c>
      <c r="B342" s="185" t="s">
        <v>813</v>
      </c>
      <c r="C342" s="185" t="s">
        <v>4823</v>
      </c>
      <c r="D342" s="187">
        <v>5</v>
      </c>
      <c r="E342" s="187">
        <v>10</v>
      </c>
      <c r="F342" s="187">
        <v>21</v>
      </c>
      <c r="G342" s="187">
        <v>5</v>
      </c>
      <c r="H342" s="187">
        <f t="shared" si="10"/>
        <v>41</v>
      </c>
      <c r="I342" s="187">
        <v>46</v>
      </c>
      <c r="J342" s="187">
        <f>SUM(H342:I342)</f>
        <v>87</v>
      </c>
      <c r="K342" s="193" t="s">
        <v>4892</v>
      </c>
      <c r="L342" s="185" t="s">
        <v>4267</v>
      </c>
    </row>
    <row r="343" spans="1:12" ht="15" customHeight="1">
      <c r="A343" s="185" t="s">
        <v>4824</v>
      </c>
      <c r="B343" s="185" t="s">
        <v>4728</v>
      </c>
      <c r="C343" s="185" t="s">
        <v>4825</v>
      </c>
      <c r="D343" s="187">
        <v>0</v>
      </c>
      <c r="E343" s="187">
        <v>0</v>
      </c>
      <c r="F343" s="187">
        <v>23</v>
      </c>
      <c r="G343" s="187">
        <v>0</v>
      </c>
      <c r="H343" s="187">
        <f t="shared" si="10"/>
        <v>23</v>
      </c>
      <c r="I343" s="187">
        <v>32</v>
      </c>
      <c r="J343" s="187">
        <f>SUM(H343:I343)</f>
        <v>55</v>
      </c>
      <c r="K343" s="190">
        <v>6</v>
      </c>
      <c r="L343" s="185" t="s">
        <v>4267</v>
      </c>
    </row>
    <row r="344" spans="1:12" ht="15" customHeight="1">
      <c r="A344" s="185" t="s">
        <v>4826</v>
      </c>
      <c r="B344" s="185" t="s">
        <v>661</v>
      </c>
      <c r="C344" s="185" t="s">
        <v>4172</v>
      </c>
      <c r="D344" s="187">
        <v>5</v>
      </c>
      <c r="E344" s="187">
        <v>3</v>
      </c>
      <c r="F344" s="187">
        <v>6</v>
      </c>
      <c r="G344" s="187">
        <v>5</v>
      </c>
      <c r="H344" s="187">
        <f t="shared" si="10"/>
        <v>19</v>
      </c>
      <c r="I344" s="187"/>
      <c r="J344" s="187"/>
      <c r="K344" s="190"/>
      <c r="L344" s="185" t="s">
        <v>4267</v>
      </c>
    </row>
    <row r="345" spans="1:12" ht="15" customHeight="1">
      <c r="A345" s="185" t="s">
        <v>4827</v>
      </c>
      <c r="B345" s="185" t="s">
        <v>661</v>
      </c>
      <c r="C345" s="185" t="s">
        <v>4828</v>
      </c>
      <c r="D345" s="187">
        <v>5</v>
      </c>
      <c r="E345" s="187">
        <v>1</v>
      </c>
      <c r="F345" s="187">
        <v>9</v>
      </c>
      <c r="G345" s="187">
        <v>10</v>
      </c>
      <c r="H345" s="187">
        <f t="shared" si="10"/>
        <v>25</v>
      </c>
      <c r="I345" s="187"/>
      <c r="J345" s="187"/>
      <c r="K345" s="190"/>
      <c r="L345" s="185" t="s">
        <v>4267</v>
      </c>
    </row>
    <row r="346" spans="1:12" ht="15" customHeight="1">
      <c r="A346" s="185" t="s">
        <v>4829</v>
      </c>
      <c r="B346" s="185" t="s">
        <v>670</v>
      </c>
      <c r="C346" s="185" t="s">
        <v>4828</v>
      </c>
      <c r="D346" s="187">
        <v>0</v>
      </c>
      <c r="E346" s="187">
        <v>0</v>
      </c>
      <c r="F346" s="187">
        <v>9</v>
      </c>
      <c r="G346" s="187">
        <v>0</v>
      </c>
      <c r="H346" s="187">
        <v>0</v>
      </c>
      <c r="I346" s="187"/>
      <c r="J346" s="187"/>
      <c r="K346" s="190"/>
      <c r="L346" s="185" t="s">
        <v>4267</v>
      </c>
    </row>
    <row r="347" spans="1:12" ht="15" customHeight="1">
      <c r="A347" s="185" t="s">
        <v>4830</v>
      </c>
      <c r="B347" s="185" t="s">
        <v>874</v>
      </c>
      <c r="C347" s="185" t="s">
        <v>4831</v>
      </c>
      <c r="D347" s="187">
        <v>5</v>
      </c>
      <c r="E347" s="187">
        <v>7</v>
      </c>
      <c r="F347" s="187">
        <v>11</v>
      </c>
      <c r="G347" s="187">
        <v>0</v>
      </c>
      <c r="H347" s="187">
        <f>SUM(D347:G347)</f>
        <v>23</v>
      </c>
      <c r="I347" s="187">
        <v>33</v>
      </c>
      <c r="J347" s="187">
        <v>56</v>
      </c>
      <c r="K347" s="190">
        <v>6</v>
      </c>
      <c r="L347" s="185" t="s">
        <v>4267</v>
      </c>
    </row>
    <row r="348" spans="1:11" ht="15" customHeight="1">
      <c r="A348" s="185" t="s">
        <v>4832</v>
      </c>
      <c r="B348" s="188" t="s">
        <v>777</v>
      </c>
      <c r="C348" s="185" t="s">
        <v>4833</v>
      </c>
      <c r="D348" s="187">
        <v>0</v>
      </c>
      <c r="E348" s="187">
        <v>0</v>
      </c>
      <c r="F348" s="187">
        <v>0</v>
      </c>
      <c r="G348" s="187">
        <v>0</v>
      </c>
      <c r="H348" s="187">
        <v>0</v>
      </c>
      <c r="I348" s="187"/>
      <c r="J348" s="187"/>
      <c r="K348" s="190"/>
    </row>
    <row r="349" spans="1:12" ht="15" customHeight="1">
      <c r="A349" s="185" t="s">
        <v>4834</v>
      </c>
      <c r="B349" s="185" t="s">
        <v>764</v>
      </c>
      <c r="C349" s="185" t="s">
        <v>4835</v>
      </c>
      <c r="D349" s="187">
        <v>5</v>
      </c>
      <c r="E349" s="187">
        <v>8</v>
      </c>
      <c r="F349" s="187">
        <v>23</v>
      </c>
      <c r="G349" s="187">
        <v>0</v>
      </c>
      <c r="H349" s="187">
        <f>SUM(D349:G349)</f>
        <v>36</v>
      </c>
      <c r="I349" s="187"/>
      <c r="J349" s="187"/>
      <c r="K349" s="190"/>
      <c r="L349" s="185" t="s">
        <v>4267</v>
      </c>
    </row>
    <row r="350" spans="1:12" ht="15" customHeight="1">
      <c r="A350" s="185" t="s">
        <v>4836</v>
      </c>
      <c r="B350" s="185" t="s">
        <v>720</v>
      </c>
      <c r="C350" s="185" t="s">
        <v>4837</v>
      </c>
      <c r="D350" s="187">
        <v>0</v>
      </c>
      <c r="E350" s="187">
        <v>0</v>
      </c>
      <c r="F350" s="187">
        <v>0</v>
      </c>
      <c r="G350" s="187">
        <v>0</v>
      </c>
      <c r="H350" s="187">
        <v>0</v>
      </c>
      <c r="I350" s="187"/>
      <c r="J350" s="187"/>
      <c r="K350" s="190"/>
      <c r="L350" s="185" t="s">
        <v>4267</v>
      </c>
    </row>
    <row r="351" spans="1:11" ht="15" customHeight="1">
      <c r="A351" s="185" t="s">
        <v>4838</v>
      </c>
      <c r="B351" s="188" t="s">
        <v>4406</v>
      </c>
      <c r="C351" s="185" t="s">
        <v>4839</v>
      </c>
      <c r="D351" s="187">
        <v>0</v>
      </c>
      <c r="E351" s="187">
        <v>0</v>
      </c>
      <c r="F351" s="187">
        <v>0</v>
      </c>
      <c r="G351" s="187">
        <v>0</v>
      </c>
      <c r="H351" s="187">
        <v>0</v>
      </c>
      <c r="I351" s="187"/>
      <c r="J351" s="187"/>
      <c r="K351" s="190"/>
    </row>
    <row r="352" spans="1:12" ht="15" customHeight="1">
      <c r="A352" s="185" t="s">
        <v>4840</v>
      </c>
      <c r="B352" s="185" t="s">
        <v>610</v>
      </c>
      <c r="C352" s="185" t="s">
        <v>4841</v>
      </c>
      <c r="D352" s="187">
        <v>0</v>
      </c>
      <c r="E352" s="187">
        <v>0</v>
      </c>
      <c r="F352" s="187">
        <v>0</v>
      </c>
      <c r="G352" s="187">
        <v>0</v>
      </c>
      <c r="H352" s="187">
        <v>0</v>
      </c>
      <c r="I352" s="187"/>
      <c r="J352" s="187"/>
      <c r="K352" s="190"/>
      <c r="L352" s="185" t="s">
        <v>4267</v>
      </c>
    </row>
    <row r="353" spans="1:12" ht="15" customHeight="1">
      <c r="A353" s="185" t="s">
        <v>4842</v>
      </c>
      <c r="B353" s="185" t="s">
        <v>3320</v>
      </c>
      <c r="C353" s="185" t="s">
        <v>4843</v>
      </c>
      <c r="D353" s="187">
        <v>5</v>
      </c>
      <c r="E353" s="187">
        <v>10</v>
      </c>
      <c r="F353" s="187">
        <v>8</v>
      </c>
      <c r="G353" s="187">
        <v>0</v>
      </c>
      <c r="H353" s="187">
        <f>SUM(D353:G353)</f>
        <v>23</v>
      </c>
      <c r="I353" s="187"/>
      <c r="J353" s="187"/>
      <c r="K353" s="190"/>
      <c r="L353" s="185" t="s">
        <v>4267</v>
      </c>
    </row>
    <row r="354" spans="1:12" ht="15" customHeight="1">
      <c r="A354" s="185" t="s">
        <v>4844</v>
      </c>
      <c r="B354" s="185" t="s">
        <v>767</v>
      </c>
      <c r="C354" s="185" t="s">
        <v>4845</v>
      </c>
      <c r="D354" s="187">
        <v>0</v>
      </c>
      <c r="E354" s="187">
        <v>2</v>
      </c>
      <c r="F354" s="187">
        <v>8</v>
      </c>
      <c r="G354" s="187">
        <v>0</v>
      </c>
      <c r="H354" s="187">
        <f aca="true" t="shared" si="11" ref="H354:H360">SUM(D354:G354)</f>
        <v>10</v>
      </c>
      <c r="I354" s="187"/>
      <c r="J354" s="187"/>
      <c r="K354" s="190"/>
      <c r="L354" s="185" t="s">
        <v>4267</v>
      </c>
    </row>
    <row r="355" spans="1:12" ht="15" customHeight="1">
      <c r="A355" s="185" t="s">
        <v>4846</v>
      </c>
      <c r="B355" s="185" t="s">
        <v>610</v>
      </c>
      <c r="C355" s="185" t="s">
        <v>4847</v>
      </c>
      <c r="D355" s="187">
        <v>0</v>
      </c>
      <c r="E355" s="187">
        <v>2</v>
      </c>
      <c r="F355" s="187">
        <v>13</v>
      </c>
      <c r="G355" s="187">
        <v>3</v>
      </c>
      <c r="H355" s="187">
        <f t="shared" si="11"/>
        <v>18</v>
      </c>
      <c r="I355" s="187"/>
      <c r="J355" s="187"/>
      <c r="K355" s="190"/>
      <c r="L355" s="185" t="s">
        <v>4267</v>
      </c>
    </row>
    <row r="356" spans="1:12" ht="15" customHeight="1">
      <c r="A356" s="185" t="s">
        <v>4848</v>
      </c>
      <c r="B356" s="185" t="s">
        <v>742</v>
      </c>
      <c r="C356" s="185" t="s">
        <v>4849</v>
      </c>
      <c r="D356" s="187">
        <v>0</v>
      </c>
      <c r="E356" s="187">
        <v>0</v>
      </c>
      <c r="F356" s="187">
        <v>21</v>
      </c>
      <c r="G356" s="187">
        <v>2</v>
      </c>
      <c r="H356" s="187">
        <f t="shared" si="11"/>
        <v>23</v>
      </c>
      <c r="I356" s="187">
        <v>34</v>
      </c>
      <c r="J356" s="187">
        <f>SUM(H356:I356)</f>
        <v>57</v>
      </c>
      <c r="K356" s="193" t="s">
        <v>4890</v>
      </c>
      <c r="L356" s="185" t="s">
        <v>4267</v>
      </c>
    </row>
    <row r="357" spans="1:12" ht="15" customHeight="1">
      <c r="A357" s="185" t="s">
        <v>4850</v>
      </c>
      <c r="B357" s="185" t="s">
        <v>610</v>
      </c>
      <c r="C357" s="185" t="s">
        <v>4851</v>
      </c>
      <c r="D357" s="187">
        <v>5</v>
      </c>
      <c r="E357" s="187">
        <v>10</v>
      </c>
      <c r="F357" s="187">
        <v>19</v>
      </c>
      <c r="G357" s="187">
        <v>5</v>
      </c>
      <c r="H357" s="187">
        <f t="shared" si="11"/>
        <v>39</v>
      </c>
      <c r="I357" s="187">
        <v>38</v>
      </c>
      <c r="J357" s="187">
        <f>SUM(H357:I357)</f>
        <v>77</v>
      </c>
      <c r="K357" s="193" t="s">
        <v>4889</v>
      </c>
      <c r="L357" s="185" t="s">
        <v>4267</v>
      </c>
    </row>
    <row r="358" spans="1:12" ht="15" customHeight="1">
      <c r="A358" s="185" t="s">
        <v>4852</v>
      </c>
      <c r="B358" s="185" t="s">
        <v>610</v>
      </c>
      <c r="C358" s="185" t="s">
        <v>4853</v>
      </c>
      <c r="D358" s="187">
        <v>5</v>
      </c>
      <c r="E358" s="187">
        <v>4</v>
      </c>
      <c r="F358" s="187">
        <v>9</v>
      </c>
      <c r="G358" s="187">
        <v>0</v>
      </c>
      <c r="H358" s="187">
        <f t="shared" si="11"/>
        <v>18</v>
      </c>
      <c r="I358" s="187"/>
      <c r="J358" s="187"/>
      <c r="K358" s="190"/>
      <c r="L358" s="185" t="s">
        <v>4267</v>
      </c>
    </row>
    <row r="359" spans="1:12" ht="15" customHeight="1">
      <c r="A359" s="185" t="s">
        <v>4854</v>
      </c>
      <c r="B359" s="185" t="s">
        <v>1184</v>
      </c>
      <c r="C359" s="185" t="s">
        <v>4855</v>
      </c>
      <c r="D359" s="187">
        <v>0</v>
      </c>
      <c r="E359" s="187">
        <v>1</v>
      </c>
      <c r="F359" s="187">
        <v>10</v>
      </c>
      <c r="G359" s="187">
        <v>0</v>
      </c>
      <c r="H359" s="187">
        <f t="shared" si="11"/>
        <v>11</v>
      </c>
      <c r="I359" s="187"/>
      <c r="J359" s="187"/>
      <c r="K359" s="190"/>
      <c r="L359" s="185" t="s">
        <v>4267</v>
      </c>
    </row>
    <row r="360" spans="1:12" ht="15" customHeight="1">
      <c r="A360" s="185" t="s">
        <v>4856</v>
      </c>
      <c r="B360" s="185" t="s">
        <v>4857</v>
      </c>
      <c r="C360" s="185" t="s">
        <v>4858</v>
      </c>
      <c r="D360" s="187">
        <v>0</v>
      </c>
      <c r="E360" s="187">
        <v>0</v>
      </c>
      <c r="F360" s="187">
        <v>11</v>
      </c>
      <c r="G360" s="187">
        <v>0</v>
      </c>
      <c r="H360" s="187">
        <f t="shared" si="11"/>
        <v>11</v>
      </c>
      <c r="I360" s="187"/>
      <c r="J360" s="187"/>
      <c r="K360" s="190"/>
      <c r="L360" s="185" t="s">
        <v>4267</v>
      </c>
    </row>
    <row r="361" spans="1:12" ht="15" customHeight="1">
      <c r="A361" s="185" t="s">
        <v>4859</v>
      </c>
      <c r="B361" s="185" t="s">
        <v>923</v>
      </c>
      <c r="C361" s="185" t="s">
        <v>4860</v>
      </c>
      <c r="D361" s="187">
        <v>5</v>
      </c>
      <c r="E361" s="187">
        <v>10</v>
      </c>
      <c r="F361" s="187">
        <v>16</v>
      </c>
      <c r="G361" s="187">
        <v>0</v>
      </c>
      <c r="H361" s="187">
        <v>31</v>
      </c>
      <c r="I361" s="187">
        <v>36</v>
      </c>
      <c r="J361" s="187">
        <f>SUM(H361:I361)</f>
        <v>67</v>
      </c>
      <c r="K361" s="190">
        <v>7</v>
      </c>
      <c r="L361" s="185" t="s">
        <v>4267</v>
      </c>
    </row>
    <row r="362" spans="1:12" ht="15" customHeight="1">
      <c r="A362" s="185" t="s">
        <v>4861</v>
      </c>
      <c r="B362" s="185" t="s">
        <v>661</v>
      </c>
      <c r="C362" s="185" t="s">
        <v>4862</v>
      </c>
      <c r="D362" s="187">
        <v>0</v>
      </c>
      <c r="E362" s="187">
        <v>6</v>
      </c>
      <c r="F362" s="187">
        <v>17</v>
      </c>
      <c r="G362" s="187">
        <v>0</v>
      </c>
      <c r="H362" s="187">
        <f>SUM(D362:G362)</f>
        <v>23</v>
      </c>
      <c r="I362" s="187">
        <v>34</v>
      </c>
      <c r="J362" s="187">
        <f>SUM(H362:I362)</f>
        <v>57</v>
      </c>
      <c r="K362" s="193" t="s">
        <v>4890</v>
      </c>
      <c r="L362" s="185" t="s">
        <v>4267</v>
      </c>
    </row>
    <row r="363" spans="1:11" ht="15" customHeight="1">
      <c r="A363" s="185" t="s">
        <v>4863</v>
      </c>
      <c r="B363" s="188" t="s">
        <v>4864</v>
      </c>
      <c r="C363" s="185" t="s">
        <v>4865</v>
      </c>
      <c r="D363" s="187">
        <v>0</v>
      </c>
      <c r="E363" s="187">
        <v>0</v>
      </c>
      <c r="F363" s="187">
        <v>0</v>
      </c>
      <c r="G363" s="187">
        <v>0</v>
      </c>
      <c r="H363" s="187">
        <v>0</v>
      </c>
      <c r="I363" s="187"/>
      <c r="J363" s="187"/>
      <c r="K363" s="190"/>
    </row>
    <row r="364" spans="1:12" ht="15" customHeight="1">
      <c r="A364" s="185" t="s">
        <v>4866</v>
      </c>
      <c r="B364" s="185" t="s">
        <v>1135</v>
      </c>
      <c r="C364" s="185" t="s">
        <v>4867</v>
      </c>
      <c r="D364" s="187">
        <v>0</v>
      </c>
      <c r="E364" s="187">
        <v>1</v>
      </c>
      <c r="F364" s="187">
        <v>16</v>
      </c>
      <c r="G364" s="187">
        <v>0</v>
      </c>
      <c r="H364" s="187">
        <v>0</v>
      </c>
      <c r="I364" s="187"/>
      <c r="J364" s="187"/>
      <c r="K364" s="190"/>
      <c r="L364" s="185" t="s">
        <v>4267</v>
      </c>
    </row>
    <row r="365" spans="1:12" ht="15" customHeight="1">
      <c r="A365" s="185" t="s">
        <v>4868</v>
      </c>
      <c r="B365" s="185" t="s">
        <v>4277</v>
      </c>
      <c r="C365" s="185" t="s">
        <v>4764</v>
      </c>
      <c r="D365" s="187">
        <v>0</v>
      </c>
      <c r="E365" s="187">
        <v>0</v>
      </c>
      <c r="F365" s="187">
        <v>0</v>
      </c>
      <c r="G365" s="187">
        <v>0</v>
      </c>
      <c r="H365" s="187">
        <v>0</v>
      </c>
      <c r="I365" s="187"/>
      <c r="J365" s="187"/>
      <c r="K365" s="190"/>
      <c r="L365" s="185" t="s">
        <v>4267</v>
      </c>
    </row>
    <row r="366" spans="1:12" ht="15" customHeight="1">
      <c r="A366" s="185" t="s">
        <v>4869</v>
      </c>
      <c r="B366" s="185" t="s">
        <v>4277</v>
      </c>
      <c r="C366" s="185" t="s">
        <v>4870</v>
      </c>
      <c r="D366" s="187">
        <v>5</v>
      </c>
      <c r="E366" s="187">
        <v>0</v>
      </c>
      <c r="F366" s="187">
        <v>9</v>
      </c>
      <c r="G366" s="187">
        <v>0</v>
      </c>
      <c r="H366" s="187">
        <v>0</v>
      </c>
      <c r="I366" s="187"/>
      <c r="J366" s="187"/>
      <c r="K366" s="190"/>
      <c r="L366" s="185" t="s">
        <v>4267</v>
      </c>
    </row>
    <row r="367" spans="1:12" ht="14.25" customHeight="1">
      <c r="A367" s="185" t="s">
        <v>4871</v>
      </c>
      <c r="B367" s="185" t="s">
        <v>604</v>
      </c>
      <c r="C367" s="185" t="s">
        <v>4872</v>
      </c>
      <c r="D367" s="187">
        <v>5</v>
      </c>
      <c r="E367" s="187">
        <v>10</v>
      </c>
      <c r="F367" s="187">
        <v>11</v>
      </c>
      <c r="G367" s="187">
        <v>0</v>
      </c>
      <c r="H367" s="187">
        <v>0</v>
      </c>
      <c r="I367" s="187"/>
      <c r="J367" s="187"/>
      <c r="K367" s="190"/>
      <c r="L367" s="185" t="s">
        <v>4267</v>
      </c>
    </row>
    <row r="368" spans="1:12" ht="15" customHeight="1">
      <c r="A368" s="185" t="s">
        <v>4873</v>
      </c>
      <c r="B368" s="185" t="s">
        <v>889</v>
      </c>
      <c r="C368" s="185" t="s">
        <v>4874</v>
      </c>
      <c r="D368" s="187">
        <v>0</v>
      </c>
      <c r="E368" s="187">
        <v>0</v>
      </c>
      <c r="F368" s="187">
        <v>9</v>
      </c>
      <c r="G368" s="187">
        <v>0</v>
      </c>
      <c r="H368" s="187">
        <f>SUM(D368:G368)</f>
        <v>9</v>
      </c>
      <c r="I368" s="187"/>
      <c r="J368" s="187"/>
      <c r="K368" s="190"/>
      <c r="L368" s="185" t="s">
        <v>4267</v>
      </c>
    </row>
    <row r="369" spans="1:12" ht="15" customHeight="1">
      <c r="A369" s="185" t="s">
        <v>4875</v>
      </c>
      <c r="B369" s="185" t="s">
        <v>813</v>
      </c>
      <c r="C369" s="185" t="s">
        <v>4876</v>
      </c>
      <c r="D369" s="187">
        <v>5</v>
      </c>
      <c r="E369" s="187">
        <v>1</v>
      </c>
      <c r="F369" s="187">
        <v>11</v>
      </c>
      <c r="G369" s="187">
        <v>0</v>
      </c>
      <c r="H369" s="187">
        <v>0</v>
      </c>
      <c r="I369" s="187"/>
      <c r="J369" s="187"/>
      <c r="K369" s="190"/>
      <c r="L369" s="185" t="s">
        <v>4267</v>
      </c>
    </row>
    <row r="370" spans="1:12" ht="15" customHeight="1">
      <c r="A370" s="185" t="s">
        <v>4877</v>
      </c>
      <c r="B370" s="185" t="s">
        <v>613</v>
      </c>
      <c r="C370" s="185" t="s">
        <v>4878</v>
      </c>
      <c r="D370" s="187">
        <v>5</v>
      </c>
      <c r="E370" s="187">
        <v>10</v>
      </c>
      <c r="F370" s="187">
        <v>18</v>
      </c>
      <c r="G370" s="187">
        <v>0</v>
      </c>
      <c r="H370" s="187">
        <f>SUM(D370:G370)</f>
        <v>33</v>
      </c>
      <c r="I370" s="187"/>
      <c r="J370" s="187"/>
      <c r="K370" s="190"/>
      <c r="L370" s="185" t="s">
        <v>4267</v>
      </c>
    </row>
    <row r="373" spans="1:6" ht="15" customHeight="1">
      <c r="A373" s="185" t="s">
        <v>4879</v>
      </c>
      <c r="B373" s="185" t="s">
        <v>880</v>
      </c>
      <c r="C373" s="185" t="s">
        <v>331</v>
      </c>
      <c r="D373" s="185">
        <v>5</v>
      </c>
      <c r="E373" s="185">
        <v>10</v>
      </c>
      <c r="F373" s="185">
        <v>17</v>
      </c>
    </row>
    <row r="374" spans="1:6" ht="15" customHeight="1">
      <c r="A374" s="185" t="s">
        <v>4880</v>
      </c>
      <c r="B374" s="185" t="s">
        <v>4881</v>
      </c>
      <c r="C374" s="185" t="s">
        <v>1103</v>
      </c>
      <c r="F374" s="185">
        <v>1</v>
      </c>
    </row>
    <row r="375" spans="1:8" ht="15" customHeight="1">
      <c r="A375" s="185" t="s">
        <v>4882</v>
      </c>
      <c r="B375" s="185" t="s">
        <v>4181</v>
      </c>
      <c r="C375" s="185" t="s">
        <v>633</v>
      </c>
      <c r="D375" s="185">
        <v>5</v>
      </c>
      <c r="E375" s="185">
        <v>0</v>
      </c>
      <c r="F375" s="185">
        <v>4</v>
      </c>
      <c r="G375" s="185">
        <v>0</v>
      </c>
      <c r="H375" s="185">
        <f>SUM(D375:G375)</f>
        <v>9</v>
      </c>
    </row>
    <row r="376" spans="1:6" ht="15" customHeight="1">
      <c r="A376" s="185">
        <v>15610</v>
      </c>
      <c r="B376" s="185" t="s">
        <v>917</v>
      </c>
      <c r="C376" s="185" t="s">
        <v>742</v>
      </c>
      <c r="D376" s="185">
        <v>0</v>
      </c>
      <c r="E376" s="185">
        <v>3</v>
      </c>
      <c r="F376" s="185">
        <v>22</v>
      </c>
    </row>
    <row r="377" spans="1:6" ht="15" customHeight="1">
      <c r="A377" s="185" t="s">
        <v>4883</v>
      </c>
      <c r="B377" s="185" t="s">
        <v>1254</v>
      </c>
      <c r="C377" s="185" t="s">
        <v>767</v>
      </c>
      <c r="F377" s="185">
        <v>27</v>
      </c>
    </row>
    <row r="378" spans="1:12" ht="15" customHeight="1">
      <c r="A378" s="203" t="s">
        <v>5803</v>
      </c>
      <c r="B378" s="203" t="s">
        <v>5804</v>
      </c>
      <c r="C378" s="203" t="s">
        <v>5805</v>
      </c>
      <c r="D378" s="203">
        <v>5</v>
      </c>
      <c r="E378" s="203">
        <v>5</v>
      </c>
      <c r="F378" s="203">
        <v>13</v>
      </c>
      <c r="G378" s="203">
        <v>5</v>
      </c>
      <c r="H378" s="203">
        <v>28</v>
      </c>
      <c r="I378" s="204">
        <v>32</v>
      </c>
      <c r="J378" s="203">
        <f>SUM(H378:I378)</f>
        <v>60</v>
      </c>
      <c r="K378" s="203">
        <v>6</v>
      </c>
      <c r="L378" s="203" t="s">
        <v>5806</v>
      </c>
    </row>
    <row r="379" spans="1:12" ht="15" customHeight="1">
      <c r="A379" s="185" t="s">
        <v>5808</v>
      </c>
      <c r="B379" s="185" t="s">
        <v>5809</v>
      </c>
      <c r="C379" s="185" t="s">
        <v>5810</v>
      </c>
      <c r="H379" s="185">
        <v>31</v>
      </c>
      <c r="I379" s="185">
        <v>40</v>
      </c>
      <c r="J379" s="185">
        <v>71</v>
      </c>
      <c r="K379" s="189">
        <v>8</v>
      </c>
      <c r="L379" s="185" t="s">
        <v>5811</v>
      </c>
    </row>
    <row r="380" spans="1:6" ht="15" customHeight="1">
      <c r="A380" s="185" t="s">
        <v>5814</v>
      </c>
      <c r="B380" s="185" t="s">
        <v>5815</v>
      </c>
      <c r="C380" s="185" t="s">
        <v>5816</v>
      </c>
      <c r="F380" s="185">
        <v>7</v>
      </c>
    </row>
    <row r="381" spans="1:12" ht="15" customHeight="1">
      <c r="A381" s="185" t="s">
        <v>5817</v>
      </c>
      <c r="B381" s="185" t="s">
        <v>5818</v>
      </c>
      <c r="C381" s="185" t="s">
        <v>336</v>
      </c>
      <c r="H381" s="185">
        <v>36</v>
      </c>
      <c r="I381" s="185">
        <v>26</v>
      </c>
      <c r="J381" s="185">
        <f>SUM(H381:I381)</f>
        <v>62</v>
      </c>
      <c r="K381" s="189">
        <v>7</v>
      </c>
      <c r="L381" s="185" t="s">
        <v>5811</v>
      </c>
    </row>
    <row r="382" spans="1:12" ht="15" customHeight="1">
      <c r="A382" s="185" t="s">
        <v>5819</v>
      </c>
      <c r="B382" s="185" t="s">
        <v>5820</v>
      </c>
      <c r="C382" s="185" t="s">
        <v>5821</v>
      </c>
      <c r="H382" s="185">
        <v>29</v>
      </c>
      <c r="I382" s="185">
        <v>24</v>
      </c>
      <c r="J382" s="185">
        <f>SUM(H382:I382)</f>
        <v>53</v>
      </c>
      <c r="K382" s="189">
        <v>6</v>
      </c>
      <c r="L382" s="185" t="s">
        <v>5811</v>
      </c>
    </row>
    <row r="383" spans="1:12" ht="15" customHeight="1">
      <c r="A383" s="185" t="s">
        <v>5825</v>
      </c>
      <c r="B383" s="185" t="s">
        <v>5826</v>
      </c>
      <c r="C383" s="185" t="s">
        <v>874</v>
      </c>
      <c r="H383" s="185">
        <v>24</v>
      </c>
      <c r="I383" s="185">
        <v>34</v>
      </c>
      <c r="J383" s="185">
        <f>SUM(H383:I383)</f>
        <v>58</v>
      </c>
      <c r="K383" s="189">
        <v>6</v>
      </c>
      <c r="L383" s="185" t="s">
        <v>5811</v>
      </c>
    </row>
    <row r="384" spans="1:12" s="218" customFormat="1" ht="15" customHeight="1">
      <c r="A384" s="218" t="s">
        <v>6366</v>
      </c>
      <c r="B384" s="218" t="s">
        <v>6365</v>
      </c>
      <c r="I384" s="218">
        <v>28</v>
      </c>
      <c r="L384" s="218" t="s">
        <v>6364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16.00390625" style="0" customWidth="1"/>
    <col min="2" max="2" width="18.57421875" style="0" customWidth="1"/>
    <col min="3" max="3" width="17.8515625" style="0" customWidth="1"/>
  </cols>
  <sheetData>
    <row r="1" spans="1:11" ht="15">
      <c r="A1" s="185" t="s">
        <v>4268</v>
      </c>
      <c r="B1" s="185" t="s">
        <v>4269</v>
      </c>
      <c r="C1" s="185" t="s">
        <v>4270</v>
      </c>
      <c r="D1" s="185" t="s">
        <v>4206</v>
      </c>
      <c r="E1" s="185" t="s">
        <v>4208</v>
      </c>
      <c r="F1" s="185" t="s">
        <v>4220</v>
      </c>
      <c r="G1" s="185" t="s">
        <v>4271</v>
      </c>
      <c r="H1" s="185" t="s">
        <v>4272</v>
      </c>
      <c r="I1" s="186" t="s">
        <v>4884</v>
      </c>
      <c r="J1" s="186" t="s">
        <v>2298</v>
      </c>
      <c r="K1" s="192" t="s">
        <v>4885</v>
      </c>
    </row>
    <row r="2" spans="1:11" ht="15">
      <c r="A2" t="s">
        <v>5827</v>
      </c>
      <c r="B2" t="s">
        <v>1220</v>
      </c>
      <c r="C2" t="s">
        <v>944</v>
      </c>
      <c r="H2">
        <v>35</v>
      </c>
      <c r="I2">
        <v>30</v>
      </c>
      <c r="J2">
        <f aca="true" t="shared" si="0" ref="J2:J7">SUM(H2:I2)</f>
        <v>65</v>
      </c>
      <c r="K2">
        <v>7</v>
      </c>
    </row>
    <row r="3" spans="1:11" ht="15">
      <c r="A3" t="s">
        <v>5828</v>
      </c>
      <c r="B3" t="s">
        <v>5829</v>
      </c>
      <c r="C3" t="s">
        <v>806</v>
      </c>
      <c r="H3">
        <v>31</v>
      </c>
      <c r="I3">
        <v>30</v>
      </c>
      <c r="J3">
        <f t="shared" si="0"/>
        <v>61</v>
      </c>
      <c r="K3">
        <v>7</v>
      </c>
    </row>
    <row r="4" spans="1:11" ht="15">
      <c r="A4" t="s">
        <v>5830</v>
      </c>
      <c r="B4" t="s">
        <v>5831</v>
      </c>
      <c r="C4" t="s">
        <v>693</v>
      </c>
      <c r="H4">
        <v>23</v>
      </c>
      <c r="I4">
        <v>38</v>
      </c>
      <c r="J4">
        <f t="shared" si="0"/>
        <v>61</v>
      </c>
      <c r="K4">
        <v>7</v>
      </c>
    </row>
    <row r="5" spans="1:11" ht="15">
      <c r="A5" t="s">
        <v>5832</v>
      </c>
      <c r="B5" t="s">
        <v>4249</v>
      </c>
      <c r="C5" t="s">
        <v>5833</v>
      </c>
      <c r="H5">
        <v>39</v>
      </c>
      <c r="I5">
        <v>36</v>
      </c>
      <c r="J5">
        <f t="shared" si="0"/>
        <v>75</v>
      </c>
      <c r="K5">
        <v>8</v>
      </c>
    </row>
    <row r="6" spans="1:11" ht="15">
      <c r="A6" t="s">
        <v>5834</v>
      </c>
      <c r="B6" t="s">
        <v>5835</v>
      </c>
      <c r="C6" t="s">
        <v>5836</v>
      </c>
      <c r="H6">
        <v>23</v>
      </c>
      <c r="I6">
        <v>32</v>
      </c>
      <c r="J6" s="156">
        <f t="shared" si="0"/>
        <v>55</v>
      </c>
      <c r="K6">
        <v>6</v>
      </c>
    </row>
    <row r="7" spans="1:11" ht="15">
      <c r="A7" s="205" t="s">
        <v>5842</v>
      </c>
      <c r="B7" t="s">
        <v>5837</v>
      </c>
      <c r="C7" t="s">
        <v>5838</v>
      </c>
      <c r="H7">
        <v>32</v>
      </c>
      <c r="I7">
        <v>35</v>
      </c>
      <c r="J7" s="156">
        <f t="shared" si="0"/>
        <v>67</v>
      </c>
      <c r="K7">
        <v>7</v>
      </c>
    </row>
    <row r="8" spans="1:11" ht="15">
      <c r="A8" t="s">
        <v>5840</v>
      </c>
      <c r="B8" t="s">
        <v>5841</v>
      </c>
      <c r="C8" t="s">
        <v>604</v>
      </c>
      <c r="H8">
        <v>37</v>
      </c>
      <c r="I8">
        <v>30</v>
      </c>
      <c r="J8" s="156">
        <v>67</v>
      </c>
      <c r="K8" s="156">
        <v>7</v>
      </c>
    </row>
    <row r="9" spans="1:11" ht="15">
      <c r="A9" s="8" t="s">
        <v>6357</v>
      </c>
      <c r="B9" t="s">
        <v>6358</v>
      </c>
      <c r="C9" t="s">
        <v>6359</v>
      </c>
      <c r="D9">
        <v>5</v>
      </c>
      <c r="E9">
        <v>9</v>
      </c>
      <c r="F9">
        <v>10</v>
      </c>
      <c r="G9">
        <v>5</v>
      </c>
      <c r="H9">
        <f>SUM(D9:G9)</f>
        <v>29</v>
      </c>
      <c r="I9" s="210">
        <v>28</v>
      </c>
      <c r="J9">
        <f>SUM(H9:I9)</f>
        <v>57</v>
      </c>
      <c r="K9" s="156">
        <v>6</v>
      </c>
    </row>
    <row r="10" spans="1:11" ht="15">
      <c r="A10" t="s">
        <v>6360</v>
      </c>
      <c r="B10" t="s">
        <v>6361</v>
      </c>
      <c r="C10" t="s">
        <v>607</v>
      </c>
      <c r="H10">
        <v>34</v>
      </c>
      <c r="I10">
        <v>29</v>
      </c>
      <c r="J10">
        <v>63</v>
      </c>
      <c r="K10" s="156">
        <v>7</v>
      </c>
    </row>
    <row r="11" spans="1:6" ht="15">
      <c r="A11" t="s">
        <v>6367</v>
      </c>
      <c r="B11" t="s">
        <v>6368</v>
      </c>
      <c r="C11" t="s">
        <v>1135</v>
      </c>
      <c r="F11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36" sqref="I36"/>
    </sheetView>
  </sheetViews>
  <sheetFormatPr defaultColWidth="9.140625" defaultRowHeight="15"/>
  <cols>
    <col min="2" max="2" width="17.00390625" style="0" customWidth="1"/>
    <col min="3" max="3" width="27.28125" style="0" customWidth="1"/>
    <col min="4" max="4" width="15.00390625" style="0" customWidth="1"/>
    <col min="5" max="5" width="13.7109375" style="0" customWidth="1"/>
    <col min="7" max="7" width="18.28125" style="0" customWidth="1"/>
  </cols>
  <sheetData>
    <row r="1" spans="1:10" ht="15">
      <c r="A1" s="222" t="s">
        <v>5843</v>
      </c>
      <c r="B1" s="222" t="s">
        <v>5844</v>
      </c>
      <c r="C1" s="222" t="s">
        <v>5845</v>
      </c>
      <c r="D1" s="203"/>
      <c r="E1" s="203"/>
      <c r="F1" s="203"/>
      <c r="G1" s="203"/>
      <c r="H1" s="203"/>
      <c r="I1" s="203"/>
      <c r="J1" s="203"/>
    </row>
    <row r="2" spans="1:10" ht="15">
      <c r="A2" s="222"/>
      <c r="B2" s="222"/>
      <c r="C2" s="222"/>
      <c r="D2" s="203" t="s">
        <v>6340</v>
      </c>
      <c r="E2" s="203" t="s">
        <v>6342</v>
      </c>
      <c r="F2" s="203" t="s">
        <v>6341</v>
      </c>
      <c r="G2" s="203" t="s">
        <v>6343</v>
      </c>
      <c r="H2" s="203" t="s">
        <v>6344</v>
      </c>
      <c r="I2" s="203" t="s">
        <v>6345</v>
      </c>
      <c r="J2" s="203" t="s">
        <v>6346</v>
      </c>
    </row>
    <row r="3" spans="1:10" ht="15">
      <c r="A3" s="217">
        <v>1</v>
      </c>
      <c r="B3" s="217" t="s">
        <v>6347</v>
      </c>
      <c r="C3" s="217" t="s">
        <v>6348</v>
      </c>
      <c r="D3" s="203"/>
      <c r="E3" s="203">
        <v>28</v>
      </c>
      <c r="F3" s="203"/>
      <c r="G3" s="203"/>
      <c r="H3" s="203"/>
      <c r="I3" s="203"/>
      <c r="J3" s="203"/>
    </row>
    <row r="4" spans="1:10" ht="15">
      <c r="A4" s="217">
        <v>2</v>
      </c>
      <c r="B4" s="217" t="s">
        <v>6349</v>
      </c>
      <c r="C4" s="217" t="s">
        <v>6350</v>
      </c>
      <c r="D4" s="203"/>
      <c r="E4" s="203">
        <v>27</v>
      </c>
      <c r="F4" s="203">
        <v>7</v>
      </c>
      <c r="G4" s="203">
        <f>SUM(E4:F4)</f>
        <v>34</v>
      </c>
      <c r="H4" s="203">
        <v>41</v>
      </c>
      <c r="I4" s="203">
        <f>SUM(G4:H4)</f>
        <v>75</v>
      </c>
      <c r="J4" s="203">
        <v>8</v>
      </c>
    </row>
    <row r="5" spans="1:10" ht="15.75" thickBot="1">
      <c r="A5" s="203">
        <v>3</v>
      </c>
      <c r="B5" s="203" t="s">
        <v>6363</v>
      </c>
      <c r="C5" s="203" t="s">
        <v>6362</v>
      </c>
      <c r="D5" s="203"/>
      <c r="E5" s="203">
        <v>29</v>
      </c>
      <c r="F5" s="203"/>
      <c r="G5" s="203"/>
      <c r="H5" s="203">
        <v>36</v>
      </c>
      <c r="I5" s="203">
        <v>65</v>
      </c>
      <c r="J5" s="203">
        <v>7</v>
      </c>
    </row>
    <row r="6" spans="1:10" ht="15.75" thickBot="1">
      <c r="A6" s="203"/>
      <c r="B6" s="219" t="s">
        <v>6372</v>
      </c>
      <c r="C6" s="220" t="s">
        <v>6373</v>
      </c>
      <c r="D6" s="203"/>
      <c r="E6" s="203">
        <v>22</v>
      </c>
      <c r="F6" s="203">
        <v>4</v>
      </c>
      <c r="G6" s="203">
        <v>26</v>
      </c>
      <c r="H6" s="203">
        <v>35</v>
      </c>
      <c r="I6" s="203"/>
      <c r="J6" s="203">
        <v>7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A285"/>
  <sheetViews>
    <sheetView tabSelected="1" zoomScale="120" zoomScaleNormal="120" zoomScalePageLayoutView="0" workbookViewId="0" topLeftCell="A97">
      <selection activeCell="J246" sqref="J246"/>
    </sheetView>
  </sheetViews>
  <sheetFormatPr defaultColWidth="9.140625" defaultRowHeight="15"/>
  <cols>
    <col min="1" max="1" width="5.8515625" style="210" customWidth="1"/>
    <col min="2" max="2" width="17.7109375" style="210" customWidth="1"/>
    <col min="3" max="3" width="18.28125" style="210" customWidth="1"/>
    <col min="4" max="4" width="18.00390625" style="210" customWidth="1"/>
    <col min="5" max="5" width="18.7109375" style="210" customWidth="1"/>
    <col min="6" max="6" width="18.28125" style="210" customWidth="1"/>
    <col min="7" max="7" width="18.57421875" style="210" customWidth="1"/>
    <col min="8" max="8" width="18.28125" style="216" customWidth="1"/>
    <col min="9" max="53" width="9.140625" style="210" customWidth="1"/>
  </cols>
  <sheetData>
    <row r="1" ht="15.75" thickBot="1"/>
    <row r="2" spans="1:3" ht="15">
      <c r="A2" s="223" t="s">
        <v>5843</v>
      </c>
      <c r="B2" s="223" t="s">
        <v>5844</v>
      </c>
      <c r="C2" s="223" t="s">
        <v>5845</v>
      </c>
    </row>
    <row r="3" spans="1:10" ht="15">
      <c r="A3" s="224"/>
      <c r="B3" s="224"/>
      <c r="C3" s="224"/>
      <c r="D3" s="210" t="s">
        <v>6340</v>
      </c>
      <c r="E3" s="210" t="s">
        <v>6342</v>
      </c>
      <c r="F3" s="210" t="s">
        <v>6341</v>
      </c>
      <c r="G3" s="210" t="s">
        <v>6343</v>
      </c>
      <c r="H3" s="216" t="s">
        <v>6344</v>
      </c>
      <c r="I3" s="210" t="s">
        <v>6345</v>
      </c>
      <c r="J3" s="210" t="s">
        <v>6346</v>
      </c>
    </row>
    <row r="4" spans="1:53" s="203" customFormat="1" ht="15">
      <c r="A4" s="211">
        <v>47</v>
      </c>
      <c r="B4" s="211" t="s">
        <v>5938</v>
      </c>
      <c r="C4" s="211" t="s">
        <v>5939</v>
      </c>
      <c r="D4" s="212">
        <v>5</v>
      </c>
      <c r="E4" s="212">
        <v>28</v>
      </c>
      <c r="F4" s="212">
        <v>10</v>
      </c>
      <c r="G4" s="212">
        <f aca="true" t="shared" si="0" ref="G4:G11">SUM(D4:F4)</f>
        <v>43</v>
      </c>
      <c r="H4" s="209">
        <v>41</v>
      </c>
      <c r="I4" s="212">
        <v>84</v>
      </c>
      <c r="J4" s="212">
        <v>9</v>
      </c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</row>
    <row r="5" spans="1:53" s="203" customFormat="1" ht="15">
      <c r="A5" s="211">
        <v>242</v>
      </c>
      <c r="B5" s="211" t="s">
        <v>6326</v>
      </c>
      <c r="C5" s="211" t="s">
        <v>6327</v>
      </c>
      <c r="D5" s="212">
        <v>5</v>
      </c>
      <c r="E5" s="212">
        <v>30</v>
      </c>
      <c r="F5" s="212">
        <v>10</v>
      </c>
      <c r="G5" s="212">
        <f t="shared" si="0"/>
        <v>45</v>
      </c>
      <c r="H5" s="209">
        <v>43</v>
      </c>
      <c r="I5" s="212">
        <f>SUM(G5:H5)</f>
        <v>88</v>
      </c>
      <c r="J5" s="212">
        <v>9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</row>
    <row r="6" spans="1:53" s="203" customFormat="1" ht="15">
      <c r="A6" s="211">
        <v>79</v>
      </c>
      <c r="B6" s="211" t="s">
        <v>6002</v>
      </c>
      <c r="C6" s="211" t="s">
        <v>6003</v>
      </c>
      <c r="D6" s="212"/>
      <c r="E6" s="212">
        <v>29</v>
      </c>
      <c r="F6" s="212">
        <v>9</v>
      </c>
      <c r="G6" s="212">
        <f t="shared" si="0"/>
        <v>38</v>
      </c>
      <c r="H6" s="209">
        <v>53</v>
      </c>
      <c r="I6" s="212">
        <f>SUM(G6:H6)</f>
        <v>91</v>
      </c>
      <c r="J6" s="212">
        <v>10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</row>
    <row r="7" spans="1:53" s="209" customFormat="1" ht="15">
      <c r="A7" s="211">
        <v>235</v>
      </c>
      <c r="B7" s="211" t="s">
        <v>6312</v>
      </c>
      <c r="C7" s="211" t="s">
        <v>6313</v>
      </c>
      <c r="D7" s="212"/>
      <c r="E7" s="212">
        <v>30</v>
      </c>
      <c r="F7" s="212"/>
      <c r="G7" s="212">
        <f t="shared" si="0"/>
        <v>30</v>
      </c>
      <c r="H7" s="209">
        <v>28</v>
      </c>
      <c r="I7" s="212">
        <v>58</v>
      </c>
      <c r="J7" s="212">
        <v>6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</row>
    <row r="8" spans="1:53" s="203" customFormat="1" ht="15">
      <c r="A8" s="211">
        <v>225</v>
      </c>
      <c r="B8" s="211" t="s">
        <v>6292</v>
      </c>
      <c r="C8" s="211" t="s">
        <v>6293</v>
      </c>
      <c r="D8" s="212">
        <v>5</v>
      </c>
      <c r="E8" s="212">
        <v>28</v>
      </c>
      <c r="F8" s="212">
        <v>10</v>
      </c>
      <c r="G8" s="212">
        <f t="shared" si="0"/>
        <v>43</v>
      </c>
      <c r="H8" s="209">
        <v>44</v>
      </c>
      <c r="I8" s="212">
        <f>SUM(G8:H8)</f>
        <v>87</v>
      </c>
      <c r="J8" s="212">
        <v>9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</row>
    <row r="9" spans="1:53" s="203" customFormat="1" ht="15">
      <c r="A9" s="211">
        <v>121</v>
      </c>
      <c r="B9" s="211" t="s">
        <v>6086</v>
      </c>
      <c r="C9" s="211" t="s">
        <v>6087</v>
      </c>
      <c r="D9" s="212">
        <v>5</v>
      </c>
      <c r="E9" s="212">
        <v>28</v>
      </c>
      <c r="F9" s="212">
        <v>10</v>
      </c>
      <c r="G9" s="212">
        <f t="shared" si="0"/>
        <v>43</v>
      </c>
      <c r="H9" s="209">
        <v>45</v>
      </c>
      <c r="I9" s="212">
        <v>88</v>
      </c>
      <c r="J9" s="212">
        <v>9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</row>
    <row r="10" spans="1:53" s="203" customFormat="1" ht="15">
      <c r="A10" s="211">
        <v>215</v>
      </c>
      <c r="B10" s="211" t="s">
        <v>6272</v>
      </c>
      <c r="C10" s="211" t="s">
        <v>6273</v>
      </c>
      <c r="D10" s="212"/>
      <c r="E10" s="212">
        <v>28</v>
      </c>
      <c r="F10" s="212">
        <v>0</v>
      </c>
      <c r="G10" s="212">
        <f t="shared" si="0"/>
        <v>28</v>
      </c>
      <c r="H10" s="209">
        <v>43</v>
      </c>
      <c r="I10" s="212">
        <f>SUM(G10:H10)</f>
        <v>71</v>
      </c>
      <c r="J10" s="212">
        <v>8</v>
      </c>
      <c r="K10" s="212" t="s">
        <v>6364</v>
      </c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</row>
    <row r="11" spans="1:53" s="203" customFormat="1" ht="15">
      <c r="A11" s="211">
        <v>53</v>
      </c>
      <c r="B11" s="211" t="s">
        <v>5950</v>
      </c>
      <c r="C11" s="211" t="s">
        <v>5951</v>
      </c>
      <c r="D11" s="212">
        <v>5</v>
      </c>
      <c r="E11" s="212">
        <v>28</v>
      </c>
      <c r="F11" s="212">
        <v>10</v>
      </c>
      <c r="G11" s="212">
        <f t="shared" si="0"/>
        <v>43</v>
      </c>
      <c r="H11" s="209">
        <v>45</v>
      </c>
      <c r="I11" s="212">
        <f>SUM(G11:H11)</f>
        <v>88</v>
      </c>
      <c r="J11" s="212">
        <v>9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</row>
    <row r="12" spans="1:53" s="203" customFormat="1" ht="15">
      <c r="A12" s="211">
        <v>134</v>
      </c>
      <c r="B12" s="211" t="s">
        <v>6112</v>
      </c>
      <c r="C12" s="211" t="s">
        <v>6113</v>
      </c>
      <c r="D12" s="212"/>
      <c r="E12" s="212"/>
      <c r="F12" s="212"/>
      <c r="G12" s="212"/>
      <c r="H12" s="209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</row>
    <row r="13" spans="1:53" s="203" customFormat="1" ht="15">
      <c r="A13" s="211">
        <v>20</v>
      </c>
      <c r="B13" s="211" t="s">
        <v>5884</v>
      </c>
      <c r="C13" s="211" t="s">
        <v>5885</v>
      </c>
      <c r="D13" s="212"/>
      <c r="E13" s="212"/>
      <c r="F13" s="212">
        <v>5</v>
      </c>
      <c r="G13" s="212">
        <f aca="true" t="shared" si="1" ref="G13:G19">SUM(D13:F13)</f>
        <v>5</v>
      </c>
      <c r="H13" s="209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</row>
    <row r="14" spans="1:53" s="203" customFormat="1" ht="15">
      <c r="A14" s="211">
        <v>63</v>
      </c>
      <c r="B14" s="211" t="s">
        <v>5970</v>
      </c>
      <c r="C14" s="211" t="s">
        <v>5971</v>
      </c>
      <c r="D14" s="212"/>
      <c r="E14" s="212">
        <v>22</v>
      </c>
      <c r="F14" s="212">
        <v>1</v>
      </c>
      <c r="G14" s="212">
        <f t="shared" si="1"/>
        <v>23</v>
      </c>
      <c r="H14" s="209">
        <v>34</v>
      </c>
      <c r="I14" s="212">
        <f>SUM(G14:H14)</f>
        <v>57</v>
      </c>
      <c r="J14" s="212">
        <v>6</v>
      </c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</row>
    <row r="15" spans="1:53" s="203" customFormat="1" ht="15">
      <c r="A15" s="211">
        <v>21</v>
      </c>
      <c r="B15" s="211" t="s">
        <v>5886</v>
      </c>
      <c r="C15" s="211" t="s">
        <v>5887</v>
      </c>
      <c r="D15" s="212"/>
      <c r="E15" s="212">
        <v>29</v>
      </c>
      <c r="F15" s="212">
        <v>6</v>
      </c>
      <c r="G15" s="212">
        <f t="shared" si="1"/>
        <v>35</v>
      </c>
      <c r="H15" s="209">
        <v>38</v>
      </c>
      <c r="I15" s="212">
        <v>73</v>
      </c>
      <c r="J15" s="212">
        <v>8</v>
      </c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</row>
    <row r="16" spans="1:53" s="203" customFormat="1" ht="15">
      <c r="A16" s="211">
        <v>87</v>
      </c>
      <c r="B16" s="211" t="s">
        <v>6018</v>
      </c>
      <c r="C16" s="211" t="s">
        <v>6019</v>
      </c>
      <c r="D16" s="212"/>
      <c r="E16" s="212">
        <v>28</v>
      </c>
      <c r="F16" s="212">
        <v>1</v>
      </c>
      <c r="G16" s="212">
        <f t="shared" si="1"/>
        <v>29</v>
      </c>
      <c r="H16" s="209">
        <v>29</v>
      </c>
      <c r="I16" s="212">
        <v>58</v>
      </c>
      <c r="J16" s="212">
        <v>6</v>
      </c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</row>
    <row r="17" spans="1:53" s="203" customFormat="1" ht="15">
      <c r="A17" s="211">
        <v>154</v>
      </c>
      <c r="B17" s="211" t="s">
        <v>6152</v>
      </c>
      <c r="C17" s="211" t="s">
        <v>6153</v>
      </c>
      <c r="D17" s="212">
        <v>5</v>
      </c>
      <c r="E17" s="212">
        <v>29</v>
      </c>
      <c r="F17" s="212">
        <v>7</v>
      </c>
      <c r="G17" s="212">
        <f t="shared" si="1"/>
        <v>41</v>
      </c>
      <c r="H17" s="209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</row>
    <row r="18" spans="1:53" s="203" customFormat="1" ht="15">
      <c r="A18" s="211">
        <v>181</v>
      </c>
      <c r="B18" s="211" t="s">
        <v>6204</v>
      </c>
      <c r="C18" s="211" t="s">
        <v>6205</v>
      </c>
      <c r="D18" s="212">
        <v>5</v>
      </c>
      <c r="E18" s="212">
        <v>27</v>
      </c>
      <c r="F18" s="212">
        <v>8</v>
      </c>
      <c r="G18" s="212">
        <f t="shared" si="1"/>
        <v>40</v>
      </c>
      <c r="H18" s="209">
        <v>49</v>
      </c>
      <c r="I18" s="212">
        <v>89</v>
      </c>
      <c r="J18" s="212">
        <v>9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</row>
    <row r="19" spans="1:53" s="203" customFormat="1" ht="15">
      <c r="A19" s="211">
        <v>137</v>
      </c>
      <c r="B19" s="211" t="s">
        <v>6118</v>
      </c>
      <c r="C19" s="211" t="s">
        <v>6119</v>
      </c>
      <c r="D19" s="212"/>
      <c r="E19" s="212">
        <v>29</v>
      </c>
      <c r="F19" s="212">
        <v>1</v>
      </c>
      <c r="G19" s="212">
        <f t="shared" si="1"/>
        <v>30</v>
      </c>
      <c r="H19" s="209">
        <v>35</v>
      </c>
      <c r="I19" s="212">
        <f>SUM(G19:H19)</f>
        <v>65</v>
      </c>
      <c r="J19" s="212">
        <v>7</v>
      </c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</row>
    <row r="20" spans="1:53" s="203" customFormat="1" ht="15">
      <c r="A20" s="211">
        <v>3</v>
      </c>
      <c r="B20" s="211" t="s">
        <v>5850</v>
      </c>
      <c r="C20" s="211" t="s">
        <v>5851</v>
      </c>
      <c r="D20" s="212"/>
      <c r="E20" s="212"/>
      <c r="F20" s="212"/>
      <c r="G20" s="212"/>
      <c r="H20" s="209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</row>
    <row r="21" spans="1:53" s="203" customFormat="1" ht="15">
      <c r="A21" s="211">
        <v>196</v>
      </c>
      <c r="B21" s="211" t="s">
        <v>6234</v>
      </c>
      <c r="C21" s="211" t="s">
        <v>6235</v>
      </c>
      <c r="D21" s="212">
        <v>5</v>
      </c>
      <c r="E21" s="212">
        <v>27</v>
      </c>
      <c r="F21" s="212">
        <v>10</v>
      </c>
      <c r="G21" s="212">
        <f aca="true" t="shared" si="2" ref="G21:G34">SUM(D21:F21)</f>
        <v>42</v>
      </c>
      <c r="H21" s="209">
        <v>44</v>
      </c>
      <c r="I21" s="212">
        <f>SUM(G21:H21)</f>
        <v>86</v>
      </c>
      <c r="J21" s="212">
        <v>9</v>
      </c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</row>
    <row r="22" spans="1:53" s="203" customFormat="1" ht="15">
      <c r="A22" s="211">
        <v>115</v>
      </c>
      <c r="B22" s="211" t="s">
        <v>6074</v>
      </c>
      <c r="C22" s="211" t="s">
        <v>6075</v>
      </c>
      <c r="D22" s="212">
        <v>5</v>
      </c>
      <c r="E22" s="212">
        <v>28</v>
      </c>
      <c r="F22" s="212">
        <v>8</v>
      </c>
      <c r="G22" s="212">
        <f t="shared" si="2"/>
        <v>41</v>
      </c>
      <c r="H22" s="209">
        <v>50</v>
      </c>
      <c r="I22" s="212">
        <v>91</v>
      </c>
      <c r="J22" s="212">
        <v>10</v>
      </c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</row>
    <row r="23" spans="1:53" s="203" customFormat="1" ht="15">
      <c r="A23" s="211">
        <v>19</v>
      </c>
      <c r="B23" s="211" t="s">
        <v>5882</v>
      </c>
      <c r="C23" s="211" t="s">
        <v>5883</v>
      </c>
      <c r="D23" s="212"/>
      <c r="E23" s="212"/>
      <c r="F23" s="212">
        <v>8</v>
      </c>
      <c r="G23" s="212">
        <f t="shared" si="2"/>
        <v>8</v>
      </c>
      <c r="H23" s="209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</row>
    <row r="24" spans="1:53" s="209" customFormat="1" ht="15">
      <c r="A24" s="211">
        <v>123</v>
      </c>
      <c r="B24" s="211" t="s">
        <v>6090</v>
      </c>
      <c r="C24" s="211" t="s">
        <v>6091</v>
      </c>
      <c r="D24" s="212">
        <v>5</v>
      </c>
      <c r="E24" s="212">
        <v>30</v>
      </c>
      <c r="F24" s="212">
        <v>10</v>
      </c>
      <c r="G24" s="212">
        <f t="shared" si="2"/>
        <v>45</v>
      </c>
      <c r="H24" s="209">
        <v>46</v>
      </c>
      <c r="I24" s="212">
        <v>91</v>
      </c>
      <c r="J24" s="212">
        <v>10</v>
      </c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</row>
    <row r="25" spans="1:53" s="203" customFormat="1" ht="15">
      <c r="A25" s="211">
        <v>101</v>
      </c>
      <c r="B25" s="211" t="s">
        <v>6046</v>
      </c>
      <c r="C25" s="211" t="s">
        <v>6047</v>
      </c>
      <c r="D25" s="212"/>
      <c r="E25" s="212">
        <v>28</v>
      </c>
      <c r="F25" s="212"/>
      <c r="G25" s="212">
        <f t="shared" si="2"/>
        <v>28</v>
      </c>
      <c r="H25" s="209">
        <v>43</v>
      </c>
      <c r="I25" s="212">
        <v>71</v>
      </c>
      <c r="J25" s="212">
        <v>8</v>
      </c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</row>
    <row r="26" spans="1:53" s="203" customFormat="1" ht="15">
      <c r="A26" s="211">
        <v>26</v>
      </c>
      <c r="B26" s="211" t="s">
        <v>5896</v>
      </c>
      <c r="C26" s="211" t="s">
        <v>5897</v>
      </c>
      <c r="D26" s="212"/>
      <c r="E26" s="212">
        <v>22</v>
      </c>
      <c r="F26" s="212">
        <v>1</v>
      </c>
      <c r="G26" s="212">
        <f t="shared" si="2"/>
        <v>23</v>
      </c>
      <c r="H26" s="209">
        <v>30</v>
      </c>
      <c r="I26" s="212">
        <v>53</v>
      </c>
      <c r="J26" s="212">
        <v>6</v>
      </c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</row>
    <row r="27" spans="1:53" s="203" customFormat="1" ht="15">
      <c r="A27" s="211">
        <v>211</v>
      </c>
      <c r="B27" s="211" t="s">
        <v>6264</v>
      </c>
      <c r="C27" s="211" t="s">
        <v>6265</v>
      </c>
      <c r="D27" s="212"/>
      <c r="E27" s="212">
        <v>28</v>
      </c>
      <c r="F27" s="212"/>
      <c r="G27" s="212">
        <f t="shared" si="2"/>
        <v>28</v>
      </c>
      <c r="H27" s="209">
        <v>31</v>
      </c>
      <c r="I27" s="212">
        <f>SUM(G27:H27)</f>
        <v>59</v>
      </c>
      <c r="J27" s="212">
        <v>6</v>
      </c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</row>
    <row r="28" spans="1:53" s="203" customFormat="1" ht="15">
      <c r="A28" s="211">
        <v>49</v>
      </c>
      <c r="B28" s="211" t="s">
        <v>5942</v>
      </c>
      <c r="C28" s="211" t="s">
        <v>5943</v>
      </c>
      <c r="D28" s="212">
        <v>5</v>
      </c>
      <c r="E28" s="212">
        <v>28</v>
      </c>
      <c r="F28" s="212">
        <v>10</v>
      </c>
      <c r="G28" s="212">
        <f t="shared" si="2"/>
        <v>43</v>
      </c>
      <c r="H28" s="209">
        <v>33</v>
      </c>
      <c r="I28" s="212">
        <f>SUM(G28:H28)</f>
        <v>76</v>
      </c>
      <c r="J28" s="212">
        <v>8</v>
      </c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</row>
    <row r="29" spans="1:53" s="203" customFormat="1" ht="15">
      <c r="A29" s="211">
        <v>66</v>
      </c>
      <c r="B29" s="211" t="s">
        <v>5976</v>
      </c>
      <c r="C29" s="211" t="s">
        <v>5977</v>
      </c>
      <c r="D29" s="212"/>
      <c r="E29" s="212">
        <v>30</v>
      </c>
      <c r="F29" s="212">
        <v>10</v>
      </c>
      <c r="G29" s="212">
        <f t="shared" si="2"/>
        <v>40</v>
      </c>
      <c r="H29" s="209">
        <v>46</v>
      </c>
      <c r="I29" s="212">
        <v>86</v>
      </c>
      <c r="J29" s="212">
        <v>9</v>
      </c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</row>
    <row r="30" spans="1:53" s="203" customFormat="1" ht="15">
      <c r="A30" s="211">
        <v>42</v>
      </c>
      <c r="B30" s="211" t="s">
        <v>5928</v>
      </c>
      <c r="C30" s="211" t="s">
        <v>5929</v>
      </c>
      <c r="D30" s="212"/>
      <c r="E30" s="212">
        <v>25</v>
      </c>
      <c r="F30" s="212"/>
      <c r="G30" s="212">
        <f t="shared" si="2"/>
        <v>25</v>
      </c>
      <c r="H30" s="209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</row>
    <row r="31" spans="1:53" s="203" customFormat="1" ht="15">
      <c r="A31" s="211">
        <v>54</v>
      </c>
      <c r="B31" s="211" t="s">
        <v>5952</v>
      </c>
      <c r="C31" s="211" t="s">
        <v>5953</v>
      </c>
      <c r="D31" s="212">
        <v>5</v>
      </c>
      <c r="E31" s="212">
        <v>29</v>
      </c>
      <c r="F31" s="212">
        <v>10</v>
      </c>
      <c r="G31" s="212">
        <f t="shared" si="2"/>
        <v>44</v>
      </c>
      <c r="H31" s="209">
        <v>41</v>
      </c>
      <c r="I31" s="212">
        <f>SUM(G31:H31)</f>
        <v>85</v>
      </c>
      <c r="J31" s="212">
        <v>9</v>
      </c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</row>
    <row r="32" spans="1:53" s="203" customFormat="1" ht="15">
      <c r="A32" s="211">
        <v>198</v>
      </c>
      <c r="B32" s="211" t="s">
        <v>6238</v>
      </c>
      <c r="C32" s="211" t="s">
        <v>6239</v>
      </c>
      <c r="D32" s="212"/>
      <c r="E32" s="212">
        <v>30</v>
      </c>
      <c r="F32" s="212">
        <v>2</v>
      </c>
      <c r="G32" s="212">
        <f t="shared" si="2"/>
        <v>32</v>
      </c>
      <c r="H32" s="209">
        <v>32</v>
      </c>
      <c r="I32" s="212">
        <f>SUM(G32:H32)</f>
        <v>64</v>
      </c>
      <c r="J32" s="212">
        <v>7</v>
      </c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</row>
    <row r="33" spans="1:53" s="203" customFormat="1" ht="15">
      <c r="A33" s="211">
        <v>176</v>
      </c>
      <c r="B33" s="211" t="s">
        <v>6194</v>
      </c>
      <c r="C33" s="211" t="s">
        <v>6195</v>
      </c>
      <c r="D33" s="212"/>
      <c r="E33" s="212">
        <v>18</v>
      </c>
      <c r="F33" s="212"/>
      <c r="G33" s="212">
        <f t="shared" si="2"/>
        <v>18</v>
      </c>
      <c r="H33" s="209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</row>
    <row r="34" spans="1:53" s="203" customFormat="1" ht="15">
      <c r="A34" s="211">
        <v>73</v>
      </c>
      <c r="B34" s="211" t="s">
        <v>5990</v>
      </c>
      <c r="C34" s="211" t="s">
        <v>5991</v>
      </c>
      <c r="D34" s="212">
        <v>5</v>
      </c>
      <c r="E34" s="212">
        <v>16</v>
      </c>
      <c r="F34" s="212">
        <v>2</v>
      </c>
      <c r="G34" s="212">
        <f t="shared" si="2"/>
        <v>23</v>
      </c>
      <c r="H34" s="209">
        <v>38</v>
      </c>
      <c r="I34" s="212">
        <f>SUM(G34:H34)</f>
        <v>61</v>
      </c>
      <c r="J34" s="212">
        <v>7</v>
      </c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</row>
    <row r="35" spans="1:53" s="203" customFormat="1" ht="15">
      <c r="A35" s="211">
        <v>248</v>
      </c>
      <c r="B35" s="211" t="s">
        <v>6338</v>
      </c>
      <c r="C35" s="211" t="s">
        <v>6339</v>
      </c>
      <c r="D35" s="212"/>
      <c r="E35" s="212"/>
      <c r="F35" s="212"/>
      <c r="G35" s="212"/>
      <c r="H35" s="209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</row>
    <row r="36" spans="1:53" s="203" customFormat="1" ht="15">
      <c r="A36" s="211">
        <v>127</v>
      </c>
      <c r="B36" s="211" t="s">
        <v>6098</v>
      </c>
      <c r="C36" s="211" t="s">
        <v>6099</v>
      </c>
      <c r="D36" s="212">
        <v>5</v>
      </c>
      <c r="E36" s="212">
        <v>29</v>
      </c>
      <c r="F36" s="212">
        <v>5</v>
      </c>
      <c r="G36" s="212">
        <f aca="true" t="shared" si="3" ref="G36:G42">SUM(D36:F36)</f>
        <v>39</v>
      </c>
      <c r="H36" s="209">
        <v>44</v>
      </c>
      <c r="I36" s="212">
        <v>83</v>
      </c>
      <c r="J36" s="212">
        <v>9</v>
      </c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</row>
    <row r="37" spans="1:53" s="203" customFormat="1" ht="15">
      <c r="A37" s="211">
        <v>138</v>
      </c>
      <c r="B37" s="211" t="s">
        <v>6120</v>
      </c>
      <c r="C37" s="211" t="s">
        <v>6121</v>
      </c>
      <c r="D37" s="212"/>
      <c r="E37" s="212">
        <v>22</v>
      </c>
      <c r="F37" s="212">
        <v>1</v>
      </c>
      <c r="G37" s="212">
        <f t="shared" si="3"/>
        <v>23</v>
      </c>
      <c r="H37" s="209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</row>
    <row r="38" spans="1:53" s="203" customFormat="1" ht="15">
      <c r="A38" s="211">
        <v>221</v>
      </c>
      <c r="B38" s="211" t="s">
        <v>6284</v>
      </c>
      <c r="C38" s="211" t="s">
        <v>6285</v>
      </c>
      <c r="D38" s="212"/>
      <c r="E38" s="212">
        <v>29</v>
      </c>
      <c r="F38" s="212"/>
      <c r="G38" s="212">
        <f t="shared" si="3"/>
        <v>29</v>
      </c>
      <c r="H38" s="209">
        <v>40</v>
      </c>
      <c r="I38" s="212">
        <f>SUM(G38:H38)</f>
        <v>69</v>
      </c>
      <c r="J38" s="212">
        <v>7</v>
      </c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</row>
    <row r="39" spans="1:53" s="203" customFormat="1" ht="15">
      <c r="A39" s="211">
        <v>67</v>
      </c>
      <c r="B39" s="211" t="s">
        <v>5978</v>
      </c>
      <c r="C39" s="211" t="s">
        <v>5979</v>
      </c>
      <c r="D39" s="212">
        <v>5</v>
      </c>
      <c r="E39" s="212">
        <v>28</v>
      </c>
      <c r="F39" s="212">
        <v>3</v>
      </c>
      <c r="G39" s="212">
        <f t="shared" si="3"/>
        <v>36</v>
      </c>
      <c r="H39" s="209">
        <v>33</v>
      </c>
      <c r="I39" s="212">
        <v>69</v>
      </c>
      <c r="J39" s="212">
        <v>7</v>
      </c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</row>
    <row r="40" spans="1:53" s="203" customFormat="1" ht="15">
      <c r="A40" s="211">
        <v>147</v>
      </c>
      <c r="B40" s="211" t="s">
        <v>6138</v>
      </c>
      <c r="C40" s="211" t="s">
        <v>6139</v>
      </c>
      <c r="D40" s="212">
        <v>5</v>
      </c>
      <c r="E40" s="212">
        <v>30</v>
      </c>
      <c r="F40" s="212">
        <v>10</v>
      </c>
      <c r="G40" s="212">
        <f t="shared" si="3"/>
        <v>45</v>
      </c>
      <c r="H40" s="209">
        <v>42</v>
      </c>
      <c r="I40" s="212">
        <f>SUM(G40:H40)</f>
        <v>87</v>
      </c>
      <c r="J40" s="212">
        <v>9</v>
      </c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</row>
    <row r="41" spans="1:53" s="203" customFormat="1" ht="15">
      <c r="A41" s="211">
        <v>141</v>
      </c>
      <c r="B41" s="211" t="s">
        <v>6126</v>
      </c>
      <c r="C41" s="211" t="s">
        <v>6127</v>
      </c>
      <c r="D41" s="212">
        <v>5</v>
      </c>
      <c r="E41" s="212">
        <v>29</v>
      </c>
      <c r="F41" s="212">
        <v>10</v>
      </c>
      <c r="G41" s="212">
        <f t="shared" si="3"/>
        <v>44</v>
      </c>
      <c r="H41" s="209">
        <v>48</v>
      </c>
      <c r="I41" s="212">
        <f>SUM(G41:H41)</f>
        <v>92</v>
      </c>
      <c r="J41" s="212">
        <v>10</v>
      </c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</row>
    <row r="42" spans="1:53" s="203" customFormat="1" ht="15">
      <c r="A42" s="211">
        <v>92</v>
      </c>
      <c r="B42" s="211" t="s">
        <v>6028</v>
      </c>
      <c r="C42" s="211" t="s">
        <v>6029</v>
      </c>
      <c r="D42" s="212"/>
      <c r="E42" s="212">
        <v>23</v>
      </c>
      <c r="F42" s="212"/>
      <c r="G42" s="212">
        <f t="shared" si="3"/>
        <v>23</v>
      </c>
      <c r="H42" s="209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</row>
    <row r="43" spans="1:53" s="203" customFormat="1" ht="15">
      <c r="A43" s="211">
        <v>28</v>
      </c>
      <c r="B43" s="211" t="s">
        <v>5900</v>
      </c>
      <c r="C43" s="211" t="s">
        <v>5901</v>
      </c>
      <c r="D43" s="212"/>
      <c r="E43" s="212"/>
      <c r="F43" s="212"/>
      <c r="G43" s="212"/>
      <c r="H43" s="209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</row>
    <row r="44" spans="1:53" s="203" customFormat="1" ht="15">
      <c r="A44" s="211">
        <v>187</v>
      </c>
      <c r="B44" s="211" t="s">
        <v>6216</v>
      </c>
      <c r="C44" s="211" t="s">
        <v>6217</v>
      </c>
      <c r="D44" s="212">
        <v>5</v>
      </c>
      <c r="E44" s="212">
        <v>30</v>
      </c>
      <c r="F44" s="212">
        <v>10</v>
      </c>
      <c r="G44" s="212">
        <f>SUM(D44:F44)</f>
        <v>45</v>
      </c>
      <c r="H44" s="209">
        <v>51</v>
      </c>
      <c r="I44" s="212">
        <v>96</v>
      </c>
      <c r="J44" s="212">
        <v>10</v>
      </c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</row>
    <row r="45" spans="1:53" s="203" customFormat="1" ht="15">
      <c r="A45" s="211">
        <v>180</v>
      </c>
      <c r="B45" s="211" t="s">
        <v>6202</v>
      </c>
      <c r="C45" s="211" t="s">
        <v>6203</v>
      </c>
      <c r="D45" s="212">
        <v>5</v>
      </c>
      <c r="E45" s="212">
        <v>25</v>
      </c>
      <c r="F45" s="212">
        <v>10</v>
      </c>
      <c r="G45" s="212">
        <f>SUM(D45:F45)</f>
        <v>40</v>
      </c>
      <c r="H45" s="209">
        <v>41</v>
      </c>
      <c r="I45" s="212">
        <f>SUM(G45:H45)</f>
        <v>81</v>
      </c>
      <c r="J45" s="212">
        <v>9</v>
      </c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</row>
    <row r="46" spans="1:53" s="203" customFormat="1" ht="15">
      <c r="A46" s="211">
        <v>80</v>
      </c>
      <c r="B46" s="211" t="s">
        <v>6004</v>
      </c>
      <c r="C46" s="211" t="s">
        <v>6005</v>
      </c>
      <c r="D46" s="212"/>
      <c r="E46" s="212">
        <v>30</v>
      </c>
      <c r="F46" s="212">
        <v>1</v>
      </c>
      <c r="G46" s="212">
        <f>SUM(D46:F46)</f>
        <v>31</v>
      </c>
      <c r="H46" s="209">
        <v>43</v>
      </c>
      <c r="I46" s="212">
        <v>74</v>
      </c>
      <c r="J46" s="212">
        <v>8</v>
      </c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</row>
    <row r="47" spans="1:53" s="203" customFormat="1" ht="15">
      <c r="A47" s="211">
        <v>17</v>
      </c>
      <c r="B47" s="211" t="s">
        <v>5878</v>
      </c>
      <c r="C47" s="211" t="s">
        <v>5879</v>
      </c>
      <c r="D47" s="212"/>
      <c r="E47" s="212"/>
      <c r="F47" s="212"/>
      <c r="G47" s="212"/>
      <c r="H47" s="209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</row>
    <row r="48" spans="1:53" s="203" customFormat="1" ht="15">
      <c r="A48" s="211">
        <v>5</v>
      </c>
      <c r="B48" s="211" t="s">
        <v>5854</v>
      </c>
      <c r="C48" s="211" t="s">
        <v>5855</v>
      </c>
      <c r="D48" s="212"/>
      <c r="E48" s="212"/>
      <c r="F48" s="212"/>
      <c r="G48" s="212"/>
      <c r="H48" s="209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</row>
    <row r="49" spans="1:53" s="203" customFormat="1" ht="15">
      <c r="A49" s="211">
        <v>204</v>
      </c>
      <c r="B49" s="211" t="s">
        <v>6250</v>
      </c>
      <c r="C49" s="211" t="s">
        <v>6251</v>
      </c>
      <c r="D49" s="212"/>
      <c r="E49" s="212">
        <v>27</v>
      </c>
      <c r="F49" s="212">
        <v>1</v>
      </c>
      <c r="G49" s="212">
        <f aca="true" t="shared" si="4" ref="G49:G56">SUM(D49:F49)</f>
        <v>28</v>
      </c>
      <c r="H49" s="209">
        <v>36</v>
      </c>
      <c r="I49" s="212">
        <f>SUM(G49:H49)</f>
        <v>64</v>
      </c>
      <c r="J49" s="212">
        <v>7</v>
      </c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</row>
    <row r="50" spans="1:53" s="203" customFormat="1" ht="15">
      <c r="A50" s="211">
        <v>131</v>
      </c>
      <c r="B50" s="211" t="s">
        <v>6106</v>
      </c>
      <c r="C50" s="211" t="s">
        <v>6107</v>
      </c>
      <c r="D50" s="212"/>
      <c r="E50" s="212">
        <v>28</v>
      </c>
      <c r="F50" s="212">
        <v>2</v>
      </c>
      <c r="G50" s="212">
        <f t="shared" si="4"/>
        <v>30</v>
      </c>
      <c r="H50" s="209">
        <v>38</v>
      </c>
      <c r="I50" s="212">
        <f>SUM(G50:H50)</f>
        <v>68</v>
      </c>
      <c r="J50" s="212">
        <v>7</v>
      </c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</row>
    <row r="51" spans="1:53" s="203" customFormat="1" ht="15">
      <c r="A51" s="211">
        <v>213</v>
      </c>
      <c r="B51" s="211" t="s">
        <v>6268</v>
      </c>
      <c r="C51" s="211" t="s">
        <v>6269</v>
      </c>
      <c r="D51" s="212"/>
      <c r="E51" s="212">
        <v>29</v>
      </c>
      <c r="F51" s="212">
        <v>4</v>
      </c>
      <c r="G51" s="212">
        <f t="shared" si="4"/>
        <v>33</v>
      </c>
      <c r="H51" s="209">
        <v>38</v>
      </c>
      <c r="I51" s="212">
        <f>SUM(G51:H51)</f>
        <v>71</v>
      </c>
      <c r="J51" s="212">
        <v>8</v>
      </c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</row>
    <row r="52" spans="1:53" s="203" customFormat="1" ht="15">
      <c r="A52" s="211">
        <v>212</v>
      </c>
      <c r="B52" s="211" t="s">
        <v>6266</v>
      </c>
      <c r="C52" s="211" t="s">
        <v>6267</v>
      </c>
      <c r="D52" s="212">
        <v>5</v>
      </c>
      <c r="E52" s="212">
        <v>28</v>
      </c>
      <c r="F52" s="212">
        <v>8</v>
      </c>
      <c r="G52" s="212">
        <f t="shared" si="4"/>
        <v>41</v>
      </c>
      <c r="H52" s="209">
        <v>36</v>
      </c>
      <c r="I52" s="212">
        <f>SUM(G52:H52)</f>
        <v>77</v>
      </c>
      <c r="J52" s="212">
        <v>8</v>
      </c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</row>
    <row r="53" spans="1:53" s="203" customFormat="1" ht="15">
      <c r="A53" s="211">
        <v>84</v>
      </c>
      <c r="B53" s="211" t="s">
        <v>6012</v>
      </c>
      <c r="C53" s="211" t="s">
        <v>6013</v>
      </c>
      <c r="D53" s="212">
        <v>5</v>
      </c>
      <c r="E53" s="212">
        <v>28</v>
      </c>
      <c r="F53" s="212">
        <v>9</v>
      </c>
      <c r="G53" s="212">
        <f t="shared" si="4"/>
        <v>42</v>
      </c>
      <c r="H53" s="209">
        <v>48</v>
      </c>
      <c r="I53" s="212">
        <v>90</v>
      </c>
      <c r="J53" s="212">
        <v>9</v>
      </c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</row>
    <row r="54" spans="1:53" s="203" customFormat="1" ht="15">
      <c r="A54" s="211">
        <v>217</v>
      </c>
      <c r="B54" s="211" t="s">
        <v>6276</v>
      </c>
      <c r="C54" s="211" t="s">
        <v>6277</v>
      </c>
      <c r="D54" s="212"/>
      <c r="E54" s="212">
        <v>29</v>
      </c>
      <c r="F54" s="212">
        <v>3</v>
      </c>
      <c r="G54" s="212">
        <f t="shared" si="4"/>
        <v>32</v>
      </c>
      <c r="H54" s="209">
        <v>35</v>
      </c>
      <c r="I54" s="212">
        <v>67</v>
      </c>
      <c r="J54" s="212">
        <v>7</v>
      </c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</row>
    <row r="55" spans="1:53" s="203" customFormat="1" ht="22.5">
      <c r="A55" s="211">
        <v>119</v>
      </c>
      <c r="B55" s="211" t="s">
        <v>6082</v>
      </c>
      <c r="C55" s="211" t="s">
        <v>6083</v>
      </c>
      <c r="D55" s="212">
        <v>5</v>
      </c>
      <c r="E55" s="212">
        <v>30</v>
      </c>
      <c r="F55" s="212">
        <v>9</v>
      </c>
      <c r="G55" s="212">
        <f t="shared" si="4"/>
        <v>44</v>
      </c>
      <c r="H55" s="209">
        <v>49</v>
      </c>
      <c r="I55" s="212">
        <f>SUM(G55:H55)</f>
        <v>93</v>
      </c>
      <c r="J55" s="212">
        <v>10</v>
      </c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</row>
    <row r="56" spans="1:53" s="203" customFormat="1" ht="15">
      <c r="A56" s="211">
        <v>133</v>
      </c>
      <c r="B56" s="211" t="s">
        <v>6110</v>
      </c>
      <c r="C56" s="211" t="s">
        <v>6111</v>
      </c>
      <c r="D56" s="212"/>
      <c r="E56" s="212">
        <v>28</v>
      </c>
      <c r="F56" s="212">
        <v>1</v>
      </c>
      <c r="G56" s="212">
        <f t="shared" si="4"/>
        <v>29</v>
      </c>
      <c r="H56" s="209">
        <v>28</v>
      </c>
      <c r="I56" s="212">
        <f>SUM(G56:H56)</f>
        <v>57</v>
      </c>
      <c r="J56" s="212">
        <v>6</v>
      </c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</row>
    <row r="57" spans="1:53" s="203" customFormat="1" ht="15">
      <c r="A57" s="211">
        <v>233</v>
      </c>
      <c r="B57" s="211" t="s">
        <v>6308</v>
      </c>
      <c r="C57" s="211" t="s">
        <v>6309</v>
      </c>
      <c r="D57" s="212"/>
      <c r="E57" s="212">
        <v>30</v>
      </c>
      <c r="F57" s="212">
        <v>10</v>
      </c>
      <c r="G57" s="212">
        <v>40</v>
      </c>
      <c r="H57" s="209">
        <v>39</v>
      </c>
      <c r="I57" s="212">
        <v>79</v>
      </c>
      <c r="J57" s="212">
        <v>8</v>
      </c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</row>
    <row r="58" spans="1:53" s="203" customFormat="1" ht="15">
      <c r="A58" s="211">
        <v>69</v>
      </c>
      <c r="B58" s="211" t="s">
        <v>5982</v>
      </c>
      <c r="C58" s="211" t="s">
        <v>5983</v>
      </c>
      <c r="D58" s="212"/>
      <c r="E58" s="212"/>
      <c r="F58" s="212"/>
      <c r="G58" s="212"/>
      <c r="H58" s="209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</row>
    <row r="59" spans="1:53" s="203" customFormat="1" ht="15">
      <c r="A59" s="211">
        <v>100</v>
      </c>
      <c r="B59" s="211" t="s">
        <v>6044</v>
      </c>
      <c r="C59" s="211" t="s">
        <v>6045</v>
      </c>
      <c r="D59" s="212">
        <v>5</v>
      </c>
      <c r="E59" s="212">
        <v>27</v>
      </c>
      <c r="F59" s="212">
        <v>10</v>
      </c>
      <c r="G59" s="212">
        <f>SUM(D59:F59)</f>
        <v>42</v>
      </c>
      <c r="H59" s="209">
        <v>43</v>
      </c>
      <c r="I59" s="212">
        <f>SUM(G59:H59)</f>
        <v>85</v>
      </c>
      <c r="J59" s="212">
        <v>9</v>
      </c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</row>
    <row r="60" spans="1:53" s="203" customFormat="1" ht="15">
      <c r="A60" s="211">
        <v>43</v>
      </c>
      <c r="B60" s="211" t="s">
        <v>5930</v>
      </c>
      <c r="C60" s="211" t="s">
        <v>5931</v>
      </c>
      <c r="D60" s="212">
        <v>5</v>
      </c>
      <c r="E60" s="212">
        <v>23</v>
      </c>
      <c r="F60" s="212">
        <v>10</v>
      </c>
      <c r="G60" s="212">
        <f>SUM(D60:F60)</f>
        <v>38</v>
      </c>
      <c r="H60" s="209">
        <v>33</v>
      </c>
      <c r="I60" s="212">
        <f>SUM(G60:H60)</f>
        <v>71</v>
      </c>
      <c r="J60" s="212">
        <v>8</v>
      </c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</row>
    <row r="61" spans="1:53" s="203" customFormat="1" ht="15">
      <c r="A61" s="211">
        <v>195</v>
      </c>
      <c r="B61" s="211" t="s">
        <v>6232</v>
      </c>
      <c r="C61" s="211" t="s">
        <v>6233</v>
      </c>
      <c r="D61" s="212"/>
      <c r="E61" s="212">
        <v>28</v>
      </c>
      <c r="F61" s="212">
        <v>5</v>
      </c>
      <c r="G61" s="212">
        <f>SUM(D61:F61)</f>
        <v>33</v>
      </c>
      <c r="H61" s="209">
        <v>49</v>
      </c>
      <c r="I61" s="212">
        <v>82</v>
      </c>
      <c r="J61" s="212">
        <v>9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</row>
    <row r="62" spans="1:53" s="203" customFormat="1" ht="15">
      <c r="A62" s="211">
        <v>160</v>
      </c>
      <c r="B62" s="211" t="s">
        <v>6164</v>
      </c>
      <c r="C62" s="211" t="s">
        <v>6165</v>
      </c>
      <c r="D62" s="212">
        <v>5</v>
      </c>
      <c r="E62" s="212">
        <v>27</v>
      </c>
      <c r="F62" s="212">
        <v>7</v>
      </c>
      <c r="G62" s="212">
        <f>SUM(D62:F62)</f>
        <v>39</v>
      </c>
      <c r="H62" s="209">
        <v>48</v>
      </c>
      <c r="I62" s="212">
        <v>87</v>
      </c>
      <c r="J62" s="212">
        <v>9</v>
      </c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</row>
    <row r="63" spans="1:53" s="203" customFormat="1" ht="15">
      <c r="A63" s="211">
        <v>2</v>
      </c>
      <c r="B63" s="211" t="s">
        <v>5848</v>
      </c>
      <c r="C63" s="211" t="s">
        <v>5849</v>
      </c>
      <c r="D63" s="212"/>
      <c r="E63" s="212"/>
      <c r="F63" s="212"/>
      <c r="G63" s="212"/>
      <c r="H63" s="209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</row>
    <row r="64" spans="1:53" s="203" customFormat="1" ht="15">
      <c r="A64" s="211">
        <v>58</v>
      </c>
      <c r="B64" s="211" t="s">
        <v>5960</v>
      </c>
      <c r="C64" s="211" t="s">
        <v>5961</v>
      </c>
      <c r="D64" s="212">
        <v>5</v>
      </c>
      <c r="E64" s="212">
        <v>27</v>
      </c>
      <c r="F64" s="212">
        <v>3</v>
      </c>
      <c r="G64" s="212">
        <f aca="true" t="shared" si="5" ref="G64:G72">SUM(D64:F64)</f>
        <v>35</v>
      </c>
      <c r="H64" s="209">
        <v>29</v>
      </c>
      <c r="I64" s="212">
        <f>SUM(G64:H64)</f>
        <v>64</v>
      </c>
      <c r="J64" s="212">
        <v>7</v>
      </c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</row>
    <row r="65" spans="1:53" s="203" customFormat="1" ht="15">
      <c r="A65" s="211">
        <v>50</v>
      </c>
      <c r="B65" s="211" t="s">
        <v>5944</v>
      </c>
      <c r="C65" s="211" t="s">
        <v>5945</v>
      </c>
      <c r="D65" s="212"/>
      <c r="E65" s="212">
        <v>29</v>
      </c>
      <c r="F65" s="212"/>
      <c r="G65" s="212">
        <f t="shared" si="5"/>
        <v>29</v>
      </c>
      <c r="H65" s="209">
        <v>40</v>
      </c>
      <c r="I65" s="212">
        <f>SUM(G65:H65)</f>
        <v>69</v>
      </c>
      <c r="J65" s="212">
        <v>7</v>
      </c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</row>
    <row r="66" spans="1:53" s="203" customFormat="1" ht="15">
      <c r="A66" s="211">
        <v>89</v>
      </c>
      <c r="B66" s="211" t="s">
        <v>6022</v>
      </c>
      <c r="C66" s="211" t="s">
        <v>6023</v>
      </c>
      <c r="D66" s="212"/>
      <c r="E66" s="212">
        <v>30</v>
      </c>
      <c r="F66" s="212">
        <v>1</v>
      </c>
      <c r="G66" s="212">
        <f t="shared" si="5"/>
        <v>31</v>
      </c>
      <c r="H66" s="209">
        <v>32</v>
      </c>
      <c r="I66" s="212">
        <f>SUM(G66:H66)</f>
        <v>63</v>
      </c>
      <c r="J66" s="212">
        <v>7</v>
      </c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</row>
    <row r="67" spans="1:53" s="203" customFormat="1" ht="15">
      <c r="A67" s="211">
        <v>62</v>
      </c>
      <c r="B67" s="211" t="s">
        <v>5968</v>
      </c>
      <c r="C67" s="211" t="s">
        <v>5969</v>
      </c>
      <c r="D67" s="212"/>
      <c r="E67" s="212">
        <v>22</v>
      </c>
      <c r="F67" s="212"/>
      <c r="G67" s="212">
        <f t="shared" si="5"/>
        <v>22</v>
      </c>
      <c r="H67" s="209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</row>
    <row r="68" spans="1:53" s="203" customFormat="1" ht="15">
      <c r="A68" s="211">
        <v>124</v>
      </c>
      <c r="B68" s="211" t="s">
        <v>6092</v>
      </c>
      <c r="C68" s="211" t="s">
        <v>6093</v>
      </c>
      <c r="D68" s="212"/>
      <c r="E68" s="212">
        <v>24</v>
      </c>
      <c r="F68" s="212"/>
      <c r="G68" s="212">
        <f t="shared" si="5"/>
        <v>24</v>
      </c>
      <c r="H68" s="209">
        <v>37</v>
      </c>
      <c r="I68" s="212">
        <v>61</v>
      </c>
      <c r="J68" s="212">
        <v>7</v>
      </c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</row>
    <row r="69" spans="1:53" s="203" customFormat="1" ht="15">
      <c r="A69" s="211">
        <v>226</v>
      </c>
      <c r="B69" s="211" t="s">
        <v>6294</v>
      </c>
      <c r="C69" s="211" t="s">
        <v>6295</v>
      </c>
      <c r="D69" s="212"/>
      <c r="E69" s="212">
        <v>22</v>
      </c>
      <c r="F69" s="212">
        <v>1</v>
      </c>
      <c r="G69" s="212">
        <f t="shared" si="5"/>
        <v>23</v>
      </c>
      <c r="H69" s="209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</row>
    <row r="70" spans="1:53" s="203" customFormat="1" ht="15">
      <c r="A70" s="211">
        <v>103</v>
      </c>
      <c r="B70" s="211" t="s">
        <v>6050</v>
      </c>
      <c r="C70" s="211" t="s">
        <v>6051</v>
      </c>
      <c r="D70" s="212"/>
      <c r="E70" s="212">
        <v>13</v>
      </c>
      <c r="F70" s="212"/>
      <c r="G70" s="212">
        <f t="shared" si="5"/>
        <v>13</v>
      </c>
      <c r="H70" s="209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</row>
    <row r="71" spans="1:53" s="203" customFormat="1" ht="15">
      <c r="A71" s="211">
        <v>96</v>
      </c>
      <c r="B71" s="211" t="s">
        <v>6036</v>
      </c>
      <c r="C71" s="211" t="s">
        <v>6037</v>
      </c>
      <c r="D71" s="212">
        <v>5</v>
      </c>
      <c r="E71" s="212">
        <v>29</v>
      </c>
      <c r="F71" s="212">
        <v>5</v>
      </c>
      <c r="G71" s="212">
        <f t="shared" si="5"/>
        <v>39</v>
      </c>
      <c r="H71" s="209">
        <v>38</v>
      </c>
      <c r="I71" s="212">
        <f>SUM(G71:H71)</f>
        <v>77</v>
      </c>
      <c r="J71" s="212">
        <v>8</v>
      </c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</row>
    <row r="72" spans="1:53" s="203" customFormat="1" ht="15">
      <c r="A72" s="211">
        <v>156</v>
      </c>
      <c r="B72" s="211" t="s">
        <v>6156</v>
      </c>
      <c r="C72" s="211" t="s">
        <v>6157</v>
      </c>
      <c r="D72" s="212"/>
      <c r="E72" s="212">
        <v>12</v>
      </c>
      <c r="F72" s="212">
        <v>0</v>
      </c>
      <c r="G72" s="212">
        <f t="shared" si="5"/>
        <v>12</v>
      </c>
      <c r="H72" s="209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</row>
    <row r="73" spans="1:53" s="203" customFormat="1" ht="15">
      <c r="A73" s="211">
        <v>125</v>
      </c>
      <c r="B73" s="211" t="s">
        <v>6094</v>
      </c>
      <c r="C73" s="211" t="s">
        <v>6095</v>
      </c>
      <c r="D73" s="212"/>
      <c r="E73" s="212"/>
      <c r="F73" s="212"/>
      <c r="G73" s="212"/>
      <c r="H73" s="209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</row>
    <row r="74" spans="1:53" s="203" customFormat="1" ht="15">
      <c r="A74" s="211">
        <v>51</v>
      </c>
      <c r="B74" s="211" t="s">
        <v>5946</v>
      </c>
      <c r="C74" s="211" t="s">
        <v>5947</v>
      </c>
      <c r="D74" s="212">
        <v>5</v>
      </c>
      <c r="E74" s="212">
        <v>29</v>
      </c>
      <c r="F74" s="212">
        <v>10</v>
      </c>
      <c r="G74" s="212">
        <f aca="true" t="shared" si="6" ref="G74:G97">SUM(D74:F74)</f>
        <v>44</v>
      </c>
      <c r="H74" s="209">
        <v>43</v>
      </c>
      <c r="I74" s="212">
        <v>87</v>
      </c>
      <c r="J74" s="212">
        <v>9</v>
      </c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</row>
    <row r="75" spans="1:53" s="203" customFormat="1" ht="15">
      <c r="A75" s="211">
        <v>116</v>
      </c>
      <c r="B75" s="211" t="s">
        <v>6076</v>
      </c>
      <c r="C75" s="211" t="s">
        <v>6077</v>
      </c>
      <c r="D75" s="212">
        <v>5</v>
      </c>
      <c r="E75" s="212">
        <v>30</v>
      </c>
      <c r="F75" s="212"/>
      <c r="G75" s="212">
        <f t="shared" si="6"/>
        <v>35</v>
      </c>
      <c r="H75" s="209">
        <v>44</v>
      </c>
      <c r="I75" s="212">
        <v>79</v>
      </c>
      <c r="J75" s="212">
        <v>8</v>
      </c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</row>
    <row r="76" spans="1:53" s="203" customFormat="1" ht="15">
      <c r="A76" s="211">
        <v>86</v>
      </c>
      <c r="B76" s="211" t="s">
        <v>6016</v>
      </c>
      <c r="C76" s="211" t="s">
        <v>6017</v>
      </c>
      <c r="D76" s="212">
        <v>5</v>
      </c>
      <c r="E76" s="212">
        <v>30</v>
      </c>
      <c r="F76" s="212">
        <v>10</v>
      </c>
      <c r="G76" s="212">
        <f t="shared" si="6"/>
        <v>45</v>
      </c>
      <c r="H76" s="209">
        <v>53</v>
      </c>
      <c r="I76" s="212">
        <f>SUM(G76:H76)</f>
        <v>98</v>
      </c>
      <c r="J76" s="212">
        <v>10</v>
      </c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</row>
    <row r="77" spans="1:53" s="209" customFormat="1" ht="15">
      <c r="A77" s="211">
        <v>247</v>
      </c>
      <c r="B77" s="211" t="s">
        <v>6336</v>
      </c>
      <c r="C77" s="211" t="s">
        <v>6337</v>
      </c>
      <c r="D77" s="212"/>
      <c r="E77" s="212">
        <v>22</v>
      </c>
      <c r="F77" s="212">
        <v>1</v>
      </c>
      <c r="G77" s="212">
        <f t="shared" si="6"/>
        <v>23</v>
      </c>
      <c r="H77" s="209">
        <v>33</v>
      </c>
      <c r="I77" s="212">
        <v>56</v>
      </c>
      <c r="J77" s="212">
        <v>6</v>
      </c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</row>
    <row r="78" spans="1:53" s="203" customFormat="1" ht="15">
      <c r="A78" s="211">
        <v>246</v>
      </c>
      <c r="B78" s="211" t="s">
        <v>6334</v>
      </c>
      <c r="C78" s="211" t="s">
        <v>6335</v>
      </c>
      <c r="D78" s="212"/>
      <c r="E78" s="212">
        <v>28</v>
      </c>
      <c r="F78" s="212"/>
      <c r="G78" s="212">
        <f t="shared" si="6"/>
        <v>28</v>
      </c>
      <c r="H78" s="209">
        <v>34</v>
      </c>
      <c r="I78" s="212">
        <v>62</v>
      </c>
      <c r="J78" s="212">
        <v>7</v>
      </c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</row>
    <row r="79" spans="1:53" s="203" customFormat="1" ht="15">
      <c r="A79" s="211">
        <v>205</v>
      </c>
      <c r="B79" s="211" t="s">
        <v>6252</v>
      </c>
      <c r="C79" s="211" t="s">
        <v>6253</v>
      </c>
      <c r="D79" s="212"/>
      <c r="E79" s="212">
        <v>30</v>
      </c>
      <c r="F79" s="212">
        <v>2</v>
      </c>
      <c r="G79" s="212">
        <f t="shared" si="6"/>
        <v>32</v>
      </c>
      <c r="H79" s="209">
        <v>46</v>
      </c>
      <c r="I79" s="212">
        <f>SUM(G79:H79)</f>
        <v>78</v>
      </c>
      <c r="J79" s="212">
        <v>8</v>
      </c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</row>
    <row r="80" spans="1:53" s="203" customFormat="1" ht="15">
      <c r="A80" s="211">
        <v>44</v>
      </c>
      <c r="B80" s="211" t="s">
        <v>5932</v>
      </c>
      <c r="C80" s="211" t="s">
        <v>5933</v>
      </c>
      <c r="D80" s="212">
        <v>5</v>
      </c>
      <c r="E80" s="212">
        <v>28</v>
      </c>
      <c r="F80" s="212">
        <v>10</v>
      </c>
      <c r="G80" s="212">
        <f t="shared" si="6"/>
        <v>43</v>
      </c>
      <c r="H80" s="209">
        <v>34</v>
      </c>
      <c r="I80" s="212">
        <v>77</v>
      </c>
      <c r="J80" s="212">
        <v>8</v>
      </c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</row>
    <row r="81" spans="1:53" s="203" customFormat="1" ht="15">
      <c r="A81" s="211">
        <v>38</v>
      </c>
      <c r="B81" s="211" t="s">
        <v>5920</v>
      </c>
      <c r="C81" s="211" t="s">
        <v>5921</v>
      </c>
      <c r="D81" s="212">
        <v>5</v>
      </c>
      <c r="E81" s="212">
        <v>28</v>
      </c>
      <c r="F81" s="212">
        <v>10</v>
      </c>
      <c r="G81" s="212">
        <f t="shared" si="6"/>
        <v>43</v>
      </c>
      <c r="H81" s="209">
        <v>44</v>
      </c>
      <c r="I81" s="212">
        <v>87</v>
      </c>
      <c r="J81" s="212">
        <v>9</v>
      </c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</row>
    <row r="82" spans="1:53" s="203" customFormat="1" ht="15">
      <c r="A82" s="211">
        <v>107</v>
      </c>
      <c r="B82" s="211" t="s">
        <v>6058</v>
      </c>
      <c r="C82" s="211" t="s">
        <v>6059</v>
      </c>
      <c r="D82" s="212"/>
      <c r="E82" s="212">
        <v>28</v>
      </c>
      <c r="F82" s="212">
        <v>1</v>
      </c>
      <c r="G82" s="212">
        <f t="shared" si="6"/>
        <v>29</v>
      </c>
      <c r="H82" s="209">
        <v>32</v>
      </c>
      <c r="I82" s="212">
        <f>SUM(G82:H82)</f>
        <v>61</v>
      </c>
      <c r="J82" s="212">
        <v>7</v>
      </c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</row>
    <row r="83" spans="1:53" s="203" customFormat="1" ht="15">
      <c r="A83" s="211">
        <v>48</v>
      </c>
      <c r="B83" s="211" t="s">
        <v>5940</v>
      </c>
      <c r="C83" s="211" t="s">
        <v>5941</v>
      </c>
      <c r="D83" s="212"/>
      <c r="E83" s="212">
        <v>30</v>
      </c>
      <c r="F83" s="212">
        <v>3</v>
      </c>
      <c r="G83" s="212">
        <f t="shared" si="6"/>
        <v>33</v>
      </c>
      <c r="H83" s="209">
        <v>38</v>
      </c>
      <c r="I83" s="212">
        <v>71</v>
      </c>
      <c r="J83" s="212">
        <v>8</v>
      </c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</row>
    <row r="84" spans="1:53" s="203" customFormat="1" ht="15">
      <c r="A84" s="211">
        <v>193</v>
      </c>
      <c r="B84" s="211" t="s">
        <v>6228</v>
      </c>
      <c r="C84" s="211" t="s">
        <v>6229</v>
      </c>
      <c r="D84" s="212"/>
      <c r="E84" s="212">
        <v>18</v>
      </c>
      <c r="F84" s="212">
        <v>5</v>
      </c>
      <c r="G84" s="212">
        <f t="shared" si="6"/>
        <v>23</v>
      </c>
      <c r="H84" s="209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</row>
    <row r="85" spans="1:53" s="203" customFormat="1" ht="15">
      <c r="A85" s="211">
        <v>59</v>
      </c>
      <c r="B85" s="211" t="s">
        <v>5962</v>
      </c>
      <c r="C85" s="211" t="s">
        <v>5963</v>
      </c>
      <c r="D85" s="212">
        <v>5</v>
      </c>
      <c r="E85" s="212">
        <v>28</v>
      </c>
      <c r="F85" s="212">
        <v>10</v>
      </c>
      <c r="G85" s="212">
        <f t="shared" si="6"/>
        <v>43</v>
      </c>
      <c r="H85" s="209">
        <v>40</v>
      </c>
      <c r="I85" s="212">
        <f>SUM(G85:H85)</f>
        <v>83</v>
      </c>
      <c r="J85" s="212">
        <v>9</v>
      </c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</row>
    <row r="86" spans="1:53" s="203" customFormat="1" ht="15">
      <c r="A86" s="211">
        <v>111</v>
      </c>
      <c r="B86" s="211" t="s">
        <v>6066</v>
      </c>
      <c r="C86" s="211" t="s">
        <v>6067</v>
      </c>
      <c r="D86" s="212"/>
      <c r="E86" s="212">
        <v>27</v>
      </c>
      <c r="F86" s="212">
        <v>2</v>
      </c>
      <c r="G86" s="212">
        <f t="shared" si="6"/>
        <v>29</v>
      </c>
      <c r="H86" s="209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</row>
    <row r="87" spans="1:53" s="203" customFormat="1" ht="15">
      <c r="A87" s="211">
        <v>81</v>
      </c>
      <c r="B87" s="211" t="s">
        <v>6006</v>
      </c>
      <c r="C87" s="211" t="s">
        <v>6007</v>
      </c>
      <c r="D87" s="212"/>
      <c r="E87" s="212">
        <v>29</v>
      </c>
      <c r="F87" s="212">
        <v>8</v>
      </c>
      <c r="G87" s="212">
        <f t="shared" si="6"/>
        <v>37</v>
      </c>
      <c r="H87" s="209">
        <v>35</v>
      </c>
      <c r="I87" s="212">
        <v>72</v>
      </c>
      <c r="J87" s="212">
        <v>8</v>
      </c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</row>
    <row r="88" spans="1:53" s="203" customFormat="1" ht="15">
      <c r="A88" s="211">
        <v>194</v>
      </c>
      <c r="B88" s="211" t="s">
        <v>6230</v>
      </c>
      <c r="C88" s="211" t="s">
        <v>6231</v>
      </c>
      <c r="D88" s="212"/>
      <c r="E88" s="212">
        <v>30</v>
      </c>
      <c r="F88" s="212">
        <v>9</v>
      </c>
      <c r="G88" s="212">
        <f t="shared" si="6"/>
        <v>39</v>
      </c>
      <c r="H88" s="209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</row>
    <row r="89" spans="1:53" s="203" customFormat="1" ht="15">
      <c r="A89" s="211">
        <v>12</v>
      </c>
      <c r="B89" s="211" t="s">
        <v>5868</v>
      </c>
      <c r="C89" s="211" t="s">
        <v>5869</v>
      </c>
      <c r="D89" s="212"/>
      <c r="E89" s="212">
        <v>28</v>
      </c>
      <c r="F89" s="212">
        <v>10</v>
      </c>
      <c r="G89" s="212">
        <f t="shared" si="6"/>
        <v>38</v>
      </c>
      <c r="H89" s="209">
        <v>54</v>
      </c>
      <c r="I89" s="212">
        <f>SUM(G89:H89)</f>
        <v>92</v>
      </c>
      <c r="J89" s="212">
        <v>10</v>
      </c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</row>
    <row r="90" spans="1:53" s="203" customFormat="1" ht="15">
      <c r="A90" s="211">
        <v>161</v>
      </c>
      <c r="B90" s="211" t="s">
        <v>6166</v>
      </c>
      <c r="C90" s="211" t="s">
        <v>6167</v>
      </c>
      <c r="D90" s="212">
        <v>5</v>
      </c>
      <c r="E90" s="212">
        <v>27</v>
      </c>
      <c r="F90" s="212">
        <v>10</v>
      </c>
      <c r="G90" s="212">
        <f t="shared" si="6"/>
        <v>42</v>
      </c>
      <c r="H90" s="209">
        <v>44</v>
      </c>
      <c r="I90" s="212">
        <v>86</v>
      </c>
      <c r="J90" s="212">
        <v>9</v>
      </c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</row>
    <row r="91" spans="1:53" s="203" customFormat="1" ht="15">
      <c r="A91" s="211"/>
      <c r="B91" s="211" t="s">
        <v>5918</v>
      </c>
      <c r="C91" s="211" t="s">
        <v>6353</v>
      </c>
      <c r="D91" s="212">
        <v>5</v>
      </c>
      <c r="E91" s="212">
        <v>17</v>
      </c>
      <c r="F91" s="212">
        <v>10</v>
      </c>
      <c r="G91" s="212">
        <f t="shared" si="6"/>
        <v>32</v>
      </c>
      <c r="H91" s="209">
        <v>44</v>
      </c>
      <c r="I91" s="212">
        <f>SUM(G91:H91)</f>
        <v>76</v>
      </c>
      <c r="J91" s="212">
        <v>8</v>
      </c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</row>
    <row r="92" spans="1:53" s="203" customFormat="1" ht="15">
      <c r="A92" s="211">
        <v>102</v>
      </c>
      <c r="B92" s="211" t="s">
        <v>6048</v>
      </c>
      <c r="C92" s="211" t="s">
        <v>6049</v>
      </c>
      <c r="D92" s="212"/>
      <c r="E92" s="212">
        <v>29</v>
      </c>
      <c r="F92" s="212"/>
      <c r="G92" s="212">
        <f t="shared" si="6"/>
        <v>29</v>
      </c>
      <c r="H92" s="209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</row>
    <row r="93" spans="1:53" s="203" customFormat="1" ht="15">
      <c r="A93" s="211">
        <v>183</v>
      </c>
      <c r="B93" s="211" t="s">
        <v>6208</v>
      </c>
      <c r="C93" s="211" t="s">
        <v>6209</v>
      </c>
      <c r="D93" s="212"/>
      <c r="E93" s="212">
        <v>27</v>
      </c>
      <c r="F93" s="212"/>
      <c r="G93" s="212">
        <f t="shared" si="6"/>
        <v>27</v>
      </c>
      <c r="H93" s="209">
        <v>36</v>
      </c>
      <c r="I93" s="212">
        <v>63</v>
      </c>
      <c r="J93" s="212">
        <v>7</v>
      </c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</row>
    <row r="94" spans="1:53" s="203" customFormat="1" ht="15">
      <c r="A94" s="211">
        <v>113</v>
      </c>
      <c r="B94" s="211" t="s">
        <v>6070</v>
      </c>
      <c r="C94" s="211" t="s">
        <v>6071</v>
      </c>
      <c r="D94" s="212">
        <v>5</v>
      </c>
      <c r="E94" s="212">
        <v>22</v>
      </c>
      <c r="F94" s="212">
        <v>7</v>
      </c>
      <c r="G94" s="212">
        <f t="shared" si="6"/>
        <v>34</v>
      </c>
      <c r="H94" s="209">
        <v>38</v>
      </c>
      <c r="I94" s="212">
        <f>SUM(G94:H94)</f>
        <v>72</v>
      </c>
      <c r="J94" s="212">
        <v>8</v>
      </c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</row>
    <row r="95" spans="1:53" s="203" customFormat="1" ht="15">
      <c r="A95" s="211">
        <v>139</v>
      </c>
      <c r="B95" s="211" t="s">
        <v>6122</v>
      </c>
      <c r="C95" s="211" t="s">
        <v>6123</v>
      </c>
      <c r="D95" s="212">
        <v>5</v>
      </c>
      <c r="E95" s="212">
        <v>30</v>
      </c>
      <c r="F95" s="212">
        <v>8</v>
      </c>
      <c r="G95" s="212">
        <f t="shared" si="6"/>
        <v>43</v>
      </c>
      <c r="H95" s="209">
        <v>35</v>
      </c>
      <c r="I95" s="212">
        <f>SUM(G95:H95)</f>
        <v>78</v>
      </c>
      <c r="J95" s="212">
        <v>8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</row>
    <row r="96" spans="1:53" s="203" customFormat="1" ht="15">
      <c r="A96" s="211">
        <v>173</v>
      </c>
      <c r="B96" s="211" t="s">
        <v>6189</v>
      </c>
      <c r="C96" s="211" t="s">
        <v>6190</v>
      </c>
      <c r="D96" s="212"/>
      <c r="E96" s="212">
        <v>27</v>
      </c>
      <c r="F96" s="212">
        <v>4</v>
      </c>
      <c r="G96" s="212">
        <f t="shared" si="6"/>
        <v>31</v>
      </c>
      <c r="H96" s="209">
        <v>28</v>
      </c>
      <c r="I96" s="212">
        <f>SUM(G96:H96)</f>
        <v>59</v>
      </c>
      <c r="J96" s="212">
        <v>6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</row>
    <row r="97" spans="1:53" s="203" customFormat="1" ht="15">
      <c r="A97" s="211">
        <v>170</v>
      </c>
      <c r="B97" s="211" t="s">
        <v>6184</v>
      </c>
      <c r="C97" s="211" t="s">
        <v>6185</v>
      </c>
      <c r="D97" s="212">
        <v>5</v>
      </c>
      <c r="E97" s="212">
        <v>30</v>
      </c>
      <c r="F97" s="212">
        <v>7</v>
      </c>
      <c r="G97" s="212">
        <f t="shared" si="6"/>
        <v>42</v>
      </c>
      <c r="H97" s="209">
        <v>43</v>
      </c>
      <c r="I97" s="212">
        <v>85</v>
      </c>
      <c r="J97" s="212">
        <v>9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</row>
    <row r="98" spans="1:53" s="203" customFormat="1" ht="15">
      <c r="A98" s="211">
        <v>18</v>
      </c>
      <c r="B98" s="211" t="s">
        <v>5880</v>
      </c>
      <c r="C98" s="211" t="s">
        <v>5881</v>
      </c>
      <c r="D98" s="212"/>
      <c r="E98" s="212"/>
      <c r="F98" s="212"/>
      <c r="G98" s="212"/>
      <c r="H98" s="209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</row>
    <row r="99" spans="1:53" s="203" customFormat="1" ht="15">
      <c r="A99" s="211">
        <v>155</v>
      </c>
      <c r="B99" s="211" t="s">
        <v>6154</v>
      </c>
      <c r="C99" s="211" t="s">
        <v>6155</v>
      </c>
      <c r="D99" s="212"/>
      <c r="E99" s="212"/>
      <c r="F99" s="212"/>
      <c r="G99" s="212"/>
      <c r="H99" s="209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</row>
    <row r="100" spans="1:53" s="203" customFormat="1" ht="15">
      <c r="A100" s="211">
        <v>109</v>
      </c>
      <c r="B100" s="211" t="s">
        <v>6062</v>
      </c>
      <c r="C100" s="211" t="s">
        <v>6063</v>
      </c>
      <c r="D100" s="212"/>
      <c r="E100" s="212"/>
      <c r="F100" s="212"/>
      <c r="G100" s="212"/>
      <c r="H100" s="209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</row>
    <row r="101" spans="1:53" s="203" customFormat="1" ht="15">
      <c r="A101" s="211">
        <v>153</v>
      </c>
      <c r="B101" s="211" t="s">
        <v>6150</v>
      </c>
      <c r="C101" s="211" t="s">
        <v>6151</v>
      </c>
      <c r="D101" s="212">
        <v>5</v>
      </c>
      <c r="E101" s="212">
        <v>30</v>
      </c>
      <c r="F101" s="212">
        <v>10</v>
      </c>
      <c r="G101" s="212">
        <f aca="true" t="shared" si="7" ref="G101:G108">SUM(D101:F101)</f>
        <v>45</v>
      </c>
      <c r="H101" s="209">
        <v>46</v>
      </c>
      <c r="I101" s="212">
        <f>SUM(G101:H101)</f>
        <v>91</v>
      </c>
      <c r="J101" s="212">
        <v>10</v>
      </c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</row>
    <row r="102" spans="1:53" s="203" customFormat="1" ht="15">
      <c r="A102" s="211">
        <v>93</v>
      </c>
      <c r="B102" s="211" t="s">
        <v>6030</v>
      </c>
      <c r="C102" s="211" t="s">
        <v>6031</v>
      </c>
      <c r="D102" s="212">
        <v>5</v>
      </c>
      <c r="E102" s="212">
        <v>28</v>
      </c>
      <c r="F102" s="212">
        <v>5</v>
      </c>
      <c r="G102" s="212">
        <f t="shared" si="7"/>
        <v>38</v>
      </c>
      <c r="H102" s="209">
        <v>40</v>
      </c>
      <c r="I102" s="212">
        <v>78</v>
      </c>
      <c r="J102" s="212">
        <v>8</v>
      </c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</row>
    <row r="103" spans="1:53" s="203" customFormat="1" ht="15">
      <c r="A103" s="211">
        <v>94</v>
      </c>
      <c r="B103" s="213" t="s">
        <v>6032</v>
      </c>
      <c r="C103" s="211" t="s">
        <v>6033</v>
      </c>
      <c r="D103" s="212"/>
      <c r="E103" s="212">
        <v>28</v>
      </c>
      <c r="F103" s="212"/>
      <c r="G103" s="212">
        <f t="shared" si="7"/>
        <v>28</v>
      </c>
      <c r="H103" s="209">
        <v>49</v>
      </c>
      <c r="I103" s="212">
        <f>SUM(G103:H103)</f>
        <v>77</v>
      </c>
      <c r="J103" s="212">
        <v>8</v>
      </c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</row>
    <row r="104" spans="1:53" s="203" customFormat="1" ht="15">
      <c r="A104" s="211">
        <v>174</v>
      </c>
      <c r="B104" s="213" t="s">
        <v>6191</v>
      </c>
      <c r="C104" s="211" t="s">
        <v>6033</v>
      </c>
      <c r="D104" s="212">
        <v>5</v>
      </c>
      <c r="E104" s="212">
        <v>29</v>
      </c>
      <c r="F104" s="212"/>
      <c r="G104" s="212">
        <f t="shared" si="7"/>
        <v>34</v>
      </c>
      <c r="H104" s="209">
        <v>44</v>
      </c>
      <c r="I104" s="212">
        <f>SUM(G104:H104)</f>
        <v>78</v>
      </c>
      <c r="J104" s="212">
        <v>8</v>
      </c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</row>
    <row r="105" spans="1:53" s="209" customFormat="1" ht="15">
      <c r="A105" s="211">
        <v>167</v>
      </c>
      <c r="B105" s="211" t="s">
        <v>6178</v>
      </c>
      <c r="C105" s="211" t="s">
        <v>6179</v>
      </c>
      <c r="D105" s="212"/>
      <c r="E105" s="212">
        <v>26</v>
      </c>
      <c r="F105" s="212"/>
      <c r="G105" s="212">
        <f t="shared" si="7"/>
        <v>26</v>
      </c>
      <c r="H105" s="209">
        <v>29</v>
      </c>
      <c r="I105" s="212">
        <v>55</v>
      </c>
      <c r="J105" s="212">
        <v>6</v>
      </c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</row>
    <row r="106" spans="1:53" s="203" customFormat="1" ht="15">
      <c r="A106" s="211">
        <v>13</v>
      </c>
      <c r="B106" s="211" t="s">
        <v>5870</v>
      </c>
      <c r="C106" s="211" t="s">
        <v>5871</v>
      </c>
      <c r="D106" s="212">
        <v>5</v>
      </c>
      <c r="E106" s="212">
        <v>28</v>
      </c>
      <c r="F106" s="212">
        <v>10</v>
      </c>
      <c r="G106" s="212">
        <f t="shared" si="7"/>
        <v>43</v>
      </c>
      <c r="H106" s="209">
        <v>34</v>
      </c>
      <c r="I106" s="212">
        <v>77</v>
      </c>
      <c r="J106" s="212">
        <v>8</v>
      </c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</row>
    <row r="107" spans="1:53" s="203" customFormat="1" ht="15">
      <c r="A107" s="211">
        <v>35</v>
      </c>
      <c r="B107" s="211" t="s">
        <v>5914</v>
      </c>
      <c r="C107" s="211" t="s">
        <v>5915</v>
      </c>
      <c r="D107" s="212">
        <v>5</v>
      </c>
      <c r="E107" s="212">
        <v>30</v>
      </c>
      <c r="F107" s="212">
        <v>10</v>
      </c>
      <c r="G107" s="212">
        <f t="shared" si="7"/>
        <v>45</v>
      </c>
      <c r="H107" s="209">
        <v>54</v>
      </c>
      <c r="I107" s="212">
        <v>99</v>
      </c>
      <c r="J107" s="212">
        <v>10</v>
      </c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</row>
    <row r="108" spans="1:53" s="203" customFormat="1" ht="15">
      <c r="A108" s="211">
        <v>179</v>
      </c>
      <c r="B108" s="211" t="s">
        <v>6200</v>
      </c>
      <c r="C108" s="211" t="s">
        <v>6201</v>
      </c>
      <c r="D108" s="212">
        <v>5</v>
      </c>
      <c r="E108" s="212">
        <v>28</v>
      </c>
      <c r="F108" s="212">
        <v>6</v>
      </c>
      <c r="G108" s="212">
        <f t="shared" si="7"/>
        <v>39</v>
      </c>
      <c r="H108" s="209">
        <v>40</v>
      </c>
      <c r="I108" s="212">
        <v>79</v>
      </c>
      <c r="J108" s="212">
        <v>8</v>
      </c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</row>
    <row r="109" spans="1:53" s="203" customFormat="1" ht="15">
      <c r="A109" s="211">
        <v>190</v>
      </c>
      <c r="B109" s="211" t="s">
        <v>6222</v>
      </c>
      <c r="C109" s="211" t="s">
        <v>6223</v>
      </c>
      <c r="D109" s="212"/>
      <c r="E109" s="212">
        <v>28</v>
      </c>
      <c r="F109" s="212"/>
      <c r="G109" s="212"/>
      <c r="H109" s="209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</row>
    <row r="110" spans="1:53" s="203" customFormat="1" ht="15">
      <c r="A110" s="211">
        <v>34</v>
      </c>
      <c r="B110" s="211" t="s">
        <v>5912</v>
      </c>
      <c r="C110" s="211" t="s">
        <v>5913</v>
      </c>
      <c r="D110" s="212"/>
      <c r="E110" s="212"/>
      <c r="F110" s="212"/>
      <c r="G110" s="212"/>
      <c r="H110" s="209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</row>
    <row r="111" spans="1:53" s="203" customFormat="1" ht="15">
      <c r="A111" s="211">
        <v>32</v>
      </c>
      <c r="B111" s="211" t="s">
        <v>5908</v>
      </c>
      <c r="C111" s="211" t="s">
        <v>5909</v>
      </c>
      <c r="D111" s="212">
        <v>5</v>
      </c>
      <c r="E111" s="212">
        <v>30</v>
      </c>
      <c r="F111" s="212">
        <v>5</v>
      </c>
      <c r="G111" s="212">
        <f>SUM(D111:F111)</f>
        <v>40</v>
      </c>
      <c r="H111" s="209">
        <v>42</v>
      </c>
      <c r="I111" s="212">
        <v>82</v>
      </c>
      <c r="J111" s="212">
        <v>9</v>
      </c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</row>
    <row r="112" spans="1:53" s="203" customFormat="1" ht="15">
      <c r="A112" s="211">
        <v>6</v>
      </c>
      <c r="B112" s="211" t="s">
        <v>5856</v>
      </c>
      <c r="C112" s="211" t="s">
        <v>5857</v>
      </c>
      <c r="D112" s="212"/>
      <c r="E112" s="212"/>
      <c r="F112" s="212"/>
      <c r="G112" s="212"/>
      <c r="H112" s="209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</row>
    <row r="113" spans="1:53" s="203" customFormat="1" ht="15">
      <c r="A113" s="211">
        <v>98</v>
      </c>
      <c r="B113" s="211" t="s">
        <v>6040</v>
      </c>
      <c r="C113" s="211" t="s">
        <v>6041</v>
      </c>
      <c r="D113" s="212"/>
      <c r="E113" s="212">
        <v>29</v>
      </c>
      <c r="F113" s="212"/>
      <c r="G113" s="212">
        <f aca="true" t="shared" si="8" ref="G113:G125">SUM(D113:F113)</f>
        <v>29</v>
      </c>
      <c r="H113" s="209">
        <v>37</v>
      </c>
      <c r="I113" s="212">
        <f>SUM(G113:H113)</f>
        <v>66</v>
      </c>
      <c r="J113" s="212">
        <v>7</v>
      </c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</row>
    <row r="114" spans="1:53" s="203" customFormat="1" ht="15">
      <c r="A114" s="211">
        <v>150</v>
      </c>
      <c r="B114" s="211" t="s">
        <v>6144</v>
      </c>
      <c r="C114" s="211" t="s">
        <v>6145</v>
      </c>
      <c r="D114" s="212">
        <v>5</v>
      </c>
      <c r="E114" s="212">
        <v>30</v>
      </c>
      <c r="F114" s="212"/>
      <c r="G114" s="212">
        <f t="shared" si="8"/>
        <v>35</v>
      </c>
      <c r="H114" s="209">
        <v>44</v>
      </c>
      <c r="I114" s="212">
        <v>79</v>
      </c>
      <c r="J114" s="212">
        <v>8</v>
      </c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</row>
    <row r="115" spans="1:53" s="203" customFormat="1" ht="15">
      <c r="A115" s="211">
        <v>203</v>
      </c>
      <c r="B115" s="211" t="s">
        <v>6248</v>
      </c>
      <c r="C115" s="211" t="s">
        <v>6249</v>
      </c>
      <c r="D115" s="212">
        <v>5</v>
      </c>
      <c r="E115" s="212"/>
      <c r="F115" s="212">
        <v>4</v>
      </c>
      <c r="G115" s="212">
        <f t="shared" si="8"/>
        <v>9</v>
      </c>
      <c r="H115" s="209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</row>
    <row r="116" spans="1:53" s="203" customFormat="1" ht="15">
      <c r="A116" s="211">
        <v>238</v>
      </c>
      <c r="B116" s="211" t="s">
        <v>6318</v>
      </c>
      <c r="C116" s="211" t="s">
        <v>6319</v>
      </c>
      <c r="D116" s="212"/>
      <c r="E116" s="212">
        <v>28</v>
      </c>
      <c r="F116" s="212">
        <v>3</v>
      </c>
      <c r="G116" s="212">
        <f t="shared" si="8"/>
        <v>31</v>
      </c>
      <c r="H116" s="209">
        <v>34</v>
      </c>
      <c r="I116" s="212">
        <f>SUM(G116:H116)</f>
        <v>65</v>
      </c>
      <c r="J116" s="212">
        <v>7</v>
      </c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</row>
    <row r="117" spans="1:53" s="203" customFormat="1" ht="15">
      <c r="A117" s="211">
        <v>75</v>
      </c>
      <c r="B117" s="211" t="s">
        <v>5994</v>
      </c>
      <c r="C117" s="211" t="s">
        <v>5995</v>
      </c>
      <c r="D117" s="212"/>
      <c r="E117" s="212">
        <v>29</v>
      </c>
      <c r="F117" s="212">
        <v>5</v>
      </c>
      <c r="G117" s="212">
        <f t="shared" si="8"/>
        <v>34</v>
      </c>
      <c r="H117" s="209">
        <v>28</v>
      </c>
      <c r="I117" s="212">
        <f>SUM(G117:H117)</f>
        <v>62</v>
      </c>
      <c r="J117" s="212">
        <v>7</v>
      </c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</row>
    <row r="118" spans="1:53" s="203" customFormat="1" ht="15">
      <c r="A118" s="211">
        <v>112</v>
      </c>
      <c r="B118" s="211" t="s">
        <v>6068</v>
      </c>
      <c r="C118" s="211" t="s">
        <v>6069</v>
      </c>
      <c r="D118" s="212"/>
      <c r="E118" s="212">
        <v>29</v>
      </c>
      <c r="F118" s="212"/>
      <c r="G118" s="212">
        <f t="shared" si="8"/>
        <v>29</v>
      </c>
      <c r="H118" s="209">
        <v>32</v>
      </c>
      <c r="I118" s="212">
        <f>SUM(G118:H118)</f>
        <v>61</v>
      </c>
      <c r="J118" s="212">
        <v>7</v>
      </c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</row>
    <row r="119" spans="1:53" s="203" customFormat="1" ht="15">
      <c r="A119" s="211">
        <v>223</v>
      </c>
      <c r="B119" s="211" t="s">
        <v>6288</v>
      </c>
      <c r="C119" s="211" t="s">
        <v>6289</v>
      </c>
      <c r="D119" s="212">
        <v>5</v>
      </c>
      <c r="E119" s="212">
        <v>18</v>
      </c>
      <c r="F119" s="212">
        <v>3</v>
      </c>
      <c r="G119" s="212">
        <f t="shared" si="8"/>
        <v>26</v>
      </c>
      <c r="H119" s="209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</row>
    <row r="120" spans="1:53" s="203" customFormat="1" ht="15">
      <c r="A120" s="211">
        <v>209</v>
      </c>
      <c r="B120" s="211" t="s">
        <v>6260</v>
      </c>
      <c r="C120" s="211" t="s">
        <v>6261</v>
      </c>
      <c r="D120" s="212">
        <v>5</v>
      </c>
      <c r="E120" s="212">
        <v>30</v>
      </c>
      <c r="F120" s="212">
        <v>10</v>
      </c>
      <c r="G120" s="212">
        <f t="shared" si="8"/>
        <v>45</v>
      </c>
      <c r="H120" s="209">
        <v>44</v>
      </c>
      <c r="I120" s="212">
        <v>89</v>
      </c>
      <c r="J120" s="212">
        <v>9</v>
      </c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</row>
    <row r="121" spans="1:53" s="203" customFormat="1" ht="15">
      <c r="A121" s="211">
        <v>220</v>
      </c>
      <c r="B121" s="211" t="s">
        <v>6282</v>
      </c>
      <c r="C121" s="211" t="s">
        <v>6283</v>
      </c>
      <c r="D121" s="212"/>
      <c r="E121" s="212">
        <v>30</v>
      </c>
      <c r="F121" s="212">
        <v>6</v>
      </c>
      <c r="G121" s="212">
        <f t="shared" si="8"/>
        <v>36</v>
      </c>
      <c r="H121" s="209">
        <v>39</v>
      </c>
      <c r="I121" s="212">
        <f>SUM(G121:H121)</f>
        <v>75</v>
      </c>
      <c r="J121" s="212">
        <v>8</v>
      </c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</row>
    <row r="122" spans="1:53" s="203" customFormat="1" ht="15">
      <c r="A122" s="211">
        <v>171</v>
      </c>
      <c r="B122" s="211" t="s">
        <v>6186</v>
      </c>
      <c r="C122" s="211" t="s">
        <v>6187</v>
      </c>
      <c r="D122" s="212">
        <v>5</v>
      </c>
      <c r="E122" s="212">
        <v>29</v>
      </c>
      <c r="F122" s="212">
        <v>10</v>
      </c>
      <c r="G122" s="212">
        <f t="shared" si="8"/>
        <v>44</v>
      </c>
      <c r="H122" s="209">
        <v>39</v>
      </c>
      <c r="I122" s="212">
        <v>83</v>
      </c>
      <c r="J122" s="212">
        <v>9</v>
      </c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</row>
    <row r="123" spans="1:53" s="203" customFormat="1" ht="15">
      <c r="A123" s="211">
        <v>199</v>
      </c>
      <c r="B123" s="211" t="s">
        <v>6240</v>
      </c>
      <c r="C123" s="211" t="s">
        <v>6241</v>
      </c>
      <c r="D123" s="212"/>
      <c r="E123" s="212">
        <v>29</v>
      </c>
      <c r="F123" s="212">
        <v>3</v>
      </c>
      <c r="G123" s="212">
        <f t="shared" si="8"/>
        <v>32</v>
      </c>
      <c r="H123" s="209">
        <v>45</v>
      </c>
      <c r="I123" s="212">
        <v>77</v>
      </c>
      <c r="J123" s="212">
        <v>8</v>
      </c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</row>
    <row r="124" spans="1:53" s="203" customFormat="1" ht="15">
      <c r="A124" s="211">
        <v>36</v>
      </c>
      <c r="B124" s="211" t="s">
        <v>5916</v>
      </c>
      <c r="C124" s="211" t="s">
        <v>5917</v>
      </c>
      <c r="D124" s="212"/>
      <c r="E124" s="212">
        <v>27</v>
      </c>
      <c r="F124" s="212"/>
      <c r="G124" s="212">
        <f t="shared" si="8"/>
        <v>27</v>
      </c>
      <c r="H124" s="209">
        <v>36</v>
      </c>
      <c r="I124" s="212">
        <v>63</v>
      </c>
      <c r="J124" s="212">
        <v>7</v>
      </c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</row>
    <row r="125" spans="1:53" s="203" customFormat="1" ht="15">
      <c r="A125" s="211">
        <v>7</v>
      </c>
      <c r="B125" s="211" t="s">
        <v>5858</v>
      </c>
      <c r="C125" s="211" t="s">
        <v>5859</v>
      </c>
      <c r="D125" s="212"/>
      <c r="E125" s="212">
        <v>22</v>
      </c>
      <c r="F125" s="212">
        <v>10</v>
      </c>
      <c r="G125" s="212">
        <f t="shared" si="8"/>
        <v>32</v>
      </c>
      <c r="H125" s="209">
        <v>28</v>
      </c>
      <c r="I125" s="212">
        <v>60</v>
      </c>
      <c r="J125" s="212"/>
      <c r="K125" s="212" t="s">
        <v>6364</v>
      </c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</row>
    <row r="126" spans="1:53" s="203" customFormat="1" ht="15">
      <c r="A126" s="211">
        <v>30</v>
      </c>
      <c r="B126" s="211" t="s">
        <v>5904</v>
      </c>
      <c r="C126" s="211" t="s">
        <v>5905</v>
      </c>
      <c r="D126" s="212"/>
      <c r="E126" s="212">
        <v>29</v>
      </c>
      <c r="F126" s="212"/>
      <c r="G126" s="212">
        <f aca="true" t="shared" si="9" ref="G126:G133">SUM(D126:F126)</f>
        <v>29</v>
      </c>
      <c r="H126" s="209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</row>
    <row r="127" spans="1:53" s="203" customFormat="1" ht="15">
      <c r="A127" s="211">
        <v>151</v>
      </c>
      <c r="B127" s="211" t="s">
        <v>6146</v>
      </c>
      <c r="C127" s="211" t="s">
        <v>6147</v>
      </c>
      <c r="D127" s="212"/>
      <c r="E127" s="212">
        <v>28</v>
      </c>
      <c r="F127" s="212"/>
      <c r="G127" s="212">
        <f t="shared" si="9"/>
        <v>28</v>
      </c>
      <c r="H127" s="209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</row>
    <row r="128" spans="1:53" s="203" customFormat="1" ht="15">
      <c r="A128" s="211">
        <v>243</v>
      </c>
      <c r="B128" s="211" t="s">
        <v>6328</v>
      </c>
      <c r="C128" s="211" t="s">
        <v>6329</v>
      </c>
      <c r="D128" s="212">
        <v>5</v>
      </c>
      <c r="E128" s="212">
        <v>25</v>
      </c>
      <c r="F128" s="212">
        <v>7</v>
      </c>
      <c r="G128" s="212">
        <f t="shared" si="9"/>
        <v>37</v>
      </c>
      <c r="H128" s="212">
        <v>32</v>
      </c>
      <c r="I128" s="212">
        <v>69</v>
      </c>
      <c r="J128" s="212">
        <v>7</v>
      </c>
      <c r="K128" s="212">
        <v>32</v>
      </c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</row>
    <row r="129" spans="1:53" s="203" customFormat="1" ht="15">
      <c r="A129" s="211">
        <v>110</v>
      </c>
      <c r="B129" s="211" t="s">
        <v>6064</v>
      </c>
      <c r="C129" s="211" t="s">
        <v>6065</v>
      </c>
      <c r="D129" s="212"/>
      <c r="E129" s="212">
        <v>28</v>
      </c>
      <c r="F129" s="212"/>
      <c r="G129" s="212">
        <f t="shared" si="9"/>
        <v>28</v>
      </c>
      <c r="H129" s="209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</row>
    <row r="130" spans="1:53" s="203" customFormat="1" ht="15">
      <c r="A130" s="211">
        <v>214</v>
      </c>
      <c r="B130" s="211" t="s">
        <v>6270</v>
      </c>
      <c r="C130" s="211" t="s">
        <v>6271</v>
      </c>
      <c r="D130" s="212">
        <v>5</v>
      </c>
      <c r="E130" s="212">
        <v>28</v>
      </c>
      <c r="F130" s="212">
        <v>7</v>
      </c>
      <c r="G130" s="212">
        <f t="shared" si="9"/>
        <v>40</v>
      </c>
      <c r="H130" s="209">
        <v>47</v>
      </c>
      <c r="I130" s="212">
        <f>SUM(G130:H130)</f>
        <v>87</v>
      </c>
      <c r="J130" s="212">
        <v>9</v>
      </c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</row>
    <row r="131" spans="1:53" s="203" customFormat="1" ht="15">
      <c r="A131" s="211">
        <v>200</v>
      </c>
      <c r="B131" s="211" t="s">
        <v>6242</v>
      </c>
      <c r="C131" s="211" t="s">
        <v>6243</v>
      </c>
      <c r="D131" s="212">
        <v>5</v>
      </c>
      <c r="E131" s="212">
        <v>27</v>
      </c>
      <c r="F131" s="212">
        <v>4</v>
      </c>
      <c r="G131" s="212">
        <f t="shared" si="9"/>
        <v>36</v>
      </c>
      <c r="H131" s="209">
        <v>28</v>
      </c>
      <c r="I131" s="212">
        <v>64</v>
      </c>
      <c r="J131" s="212"/>
      <c r="K131" s="212" t="s">
        <v>6364</v>
      </c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</row>
    <row r="132" spans="1:53" s="203" customFormat="1" ht="15">
      <c r="A132" s="211">
        <v>188</v>
      </c>
      <c r="B132" s="211" t="s">
        <v>6218</v>
      </c>
      <c r="C132" s="211" t="s">
        <v>6219</v>
      </c>
      <c r="D132" s="212">
        <v>5</v>
      </c>
      <c r="E132" s="212">
        <v>26</v>
      </c>
      <c r="F132" s="212">
        <v>7</v>
      </c>
      <c r="G132" s="212">
        <f t="shared" si="9"/>
        <v>38</v>
      </c>
      <c r="H132" s="209">
        <v>39</v>
      </c>
      <c r="I132" s="212">
        <v>77</v>
      </c>
      <c r="J132" s="212">
        <v>8</v>
      </c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</row>
    <row r="133" spans="1:53" s="203" customFormat="1" ht="15">
      <c r="A133" s="211">
        <v>208</v>
      </c>
      <c r="B133" s="211" t="s">
        <v>6258</v>
      </c>
      <c r="C133" s="211" t="s">
        <v>6259</v>
      </c>
      <c r="D133" s="212">
        <v>5</v>
      </c>
      <c r="E133" s="212">
        <v>28</v>
      </c>
      <c r="F133" s="212">
        <v>7</v>
      </c>
      <c r="G133" s="212">
        <f t="shared" si="9"/>
        <v>40</v>
      </c>
      <c r="H133" s="209">
        <v>38</v>
      </c>
      <c r="I133" s="212">
        <v>78</v>
      </c>
      <c r="J133" s="212">
        <v>8</v>
      </c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</row>
    <row r="134" spans="1:53" s="203" customFormat="1" ht="15">
      <c r="A134" s="211">
        <v>228</v>
      </c>
      <c r="B134" s="211" t="s">
        <v>6298</v>
      </c>
      <c r="C134" s="211" t="s">
        <v>6299</v>
      </c>
      <c r="D134" s="212"/>
      <c r="E134" s="212">
        <v>24</v>
      </c>
      <c r="F134" s="212"/>
      <c r="G134" s="212"/>
      <c r="H134" s="209">
        <v>37</v>
      </c>
      <c r="I134" s="212">
        <v>61</v>
      </c>
      <c r="J134" s="212"/>
      <c r="K134" s="212" t="s">
        <v>6364</v>
      </c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</row>
    <row r="135" spans="1:53" s="203" customFormat="1" ht="15">
      <c r="A135" s="211">
        <v>23</v>
      </c>
      <c r="B135" s="211" t="s">
        <v>5890</v>
      </c>
      <c r="C135" s="211" t="s">
        <v>5891</v>
      </c>
      <c r="D135" s="212"/>
      <c r="E135" s="212"/>
      <c r="F135" s="212"/>
      <c r="G135" s="212"/>
      <c r="H135" s="209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</row>
    <row r="136" spans="1:53" s="203" customFormat="1" ht="15">
      <c r="A136" s="211">
        <v>184</v>
      </c>
      <c r="B136" s="211" t="s">
        <v>6210</v>
      </c>
      <c r="C136" s="211" t="s">
        <v>6211</v>
      </c>
      <c r="D136" s="212">
        <v>5</v>
      </c>
      <c r="E136" s="212">
        <v>30</v>
      </c>
      <c r="F136" s="212">
        <v>9</v>
      </c>
      <c r="G136" s="212">
        <f>SUM(D136:F136)</f>
        <v>44</v>
      </c>
      <c r="H136" s="209">
        <v>43</v>
      </c>
      <c r="I136" s="212">
        <f>SUM(G136:H136)</f>
        <v>87</v>
      </c>
      <c r="J136" s="212">
        <v>9</v>
      </c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</row>
    <row r="137" spans="1:53" s="203" customFormat="1" ht="15">
      <c r="A137" s="211">
        <v>165</v>
      </c>
      <c r="B137" s="211" t="s">
        <v>6174</v>
      </c>
      <c r="C137" s="211" t="s">
        <v>6175</v>
      </c>
      <c r="D137" s="212"/>
      <c r="E137" s="212">
        <v>29</v>
      </c>
      <c r="F137" s="212">
        <v>5</v>
      </c>
      <c r="G137" s="212">
        <f>SUM(D137:F137)</f>
        <v>34</v>
      </c>
      <c r="H137" s="209">
        <v>39</v>
      </c>
      <c r="I137" s="212">
        <v>73</v>
      </c>
      <c r="J137" s="212">
        <v>8</v>
      </c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</row>
    <row r="138" spans="1:53" s="209" customFormat="1" ht="15">
      <c r="A138" s="211">
        <v>144</v>
      </c>
      <c r="B138" s="211" t="s">
        <v>6132</v>
      </c>
      <c r="C138" s="211" t="s">
        <v>6133</v>
      </c>
      <c r="D138" s="212"/>
      <c r="E138" s="212">
        <v>26</v>
      </c>
      <c r="F138" s="212"/>
      <c r="G138" s="212">
        <f>SUM(D138:F138)</f>
        <v>26</v>
      </c>
      <c r="H138" s="209">
        <v>43</v>
      </c>
      <c r="I138" s="212">
        <v>66</v>
      </c>
      <c r="J138" s="212">
        <v>7</v>
      </c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</row>
    <row r="139" spans="1:53" s="203" customFormat="1" ht="15">
      <c r="A139" s="211">
        <v>57</v>
      </c>
      <c r="B139" s="211" t="s">
        <v>5958</v>
      </c>
      <c r="C139" s="211" t="s">
        <v>5959</v>
      </c>
      <c r="D139" s="212"/>
      <c r="E139" s="212"/>
      <c r="F139" s="212"/>
      <c r="G139" s="212"/>
      <c r="H139" s="209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</row>
    <row r="140" spans="1:53" s="203" customFormat="1" ht="15">
      <c r="A140" s="211">
        <v>29</v>
      </c>
      <c r="B140" s="211" t="s">
        <v>5902</v>
      </c>
      <c r="C140" s="211" t="s">
        <v>5903</v>
      </c>
      <c r="D140" s="212">
        <v>5</v>
      </c>
      <c r="E140" s="212">
        <v>30</v>
      </c>
      <c r="F140" s="212">
        <v>10</v>
      </c>
      <c r="G140" s="212">
        <f>SUM(D140:F140)</f>
        <v>45</v>
      </c>
      <c r="H140" s="209">
        <v>46</v>
      </c>
      <c r="I140" s="212">
        <f>SUM(G140:H140)</f>
        <v>91</v>
      </c>
      <c r="J140" s="212">
        <v>10</v>
      </c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</row>
    <row r="141" spans="1:53" s="203" customFormat="1" ht="15">
      <c r="A141" s="211">
        <v>136</v>
      </c>
      <c r="B141" s="211" t="s">
        <v>6116</v>
      </c>
      <c r="C141" s="211" t="s">
        <v>6117</v>
      </c>
      <c r="D141" s="212">
        <v>5</v>
      </c>
      <c r="E141" s="212">
        <v>29</v>
      </c>
      <c r="F141" s="212">
        <v>10</v>
      </c>
      <c r="G141" s="212">
        <f>SUM(D141:F141)</f>
        <v>44</v>
      </c>
      <c r="H141" s="209">
        <v>44</v>
      </c>
      <c r="I141" s="212">
        <f>SUM(G141:H141)</f>
        <v>88</v>
      </c>
      <c r="J141" s="212">
        <v>9</v>
      </c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</row>
    <row r="142" spans="1:53" s="203" customFormat="1" ht="15">
      <c r="A142" s="211">
        <v>55</v>
      </c>
      <c r="B142" s="211" t="s">
        <v>5954</v>
      </c>
      <c r="C142" s="211" t="s">
        <v>5955</v>
      </c>
      <c r="D142" s="212">
        <v>5</v>
      </c>
      <c r="E142" s="212">
        <v>30</v>
      </c>
      <c r="F142" s="212">
        <v>10</v>
      </c>
      <c r="G142" s="212">
        <f>SUM(D142:F142)</f>
        <v>45</v>
      </c>
      <c r="H142" s="209">
        <v>54</v>
      </c>
      <c r="I142" s="212">
        <v>99</v>
      </c>
      <c r="J142" s="212">
        <v>10</v>
      </c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</row>
    <row r="143" spans="1:53" s="203" customFormat="1" ht="15">
      <c r="A143" s="211">
        <v>232</v>
      </c>
      <c r="B143" s="211" t="s">
        <v>6306</v>
      </c>
      <c r="C143" s="211" t="s">
        <v>6307</v>
      </c>
      <c r="D143" s="212"/>
      <c r="E143" s="212"/>
      <c r="F143" s="212"/>
      <c r="G143" s="212"/>
      <c r="H143" s="209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</row>
    <row r="144" spans="1:53" s="203" customFormat="1" ht="15">
      <c r="A144" s="211">
        <v>191</v>
      </c>
      <c r="B144" s="211" t="s">
        <v>6224</v>
      </c>
      <c r="C144" s="211" t="s">
        <v>6225</v>
      </c>
      <c r="D144" s="212"/>
      <c r="E144" s="212">
        <v>25</v>
      </c>
      <c r="F144" s="212"/>
      <c r="G144" s="212">
        <f>SUM(D144:F144)</f>
        <v>25</v>
      </c>
      <c r="H144" s="209">
        <v>36</v>
      </c>
      <c r="I144" s="212">
        <v>61</v>
      </c>
      <c r="J144" s="212">
        <v>7</v>
      </c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</row>
    <row r="145" spans="1:53" s="203" customFormat="1" ht="15">
      <c r="A145" s="211">
        <v>189</v>
      </c>
      <c r="B145" s="211" t="s">
        <v>6220</v>
      </c>
      <c r="C145" s="211" t="s">
        <v>6221</v>
      </c>
      <c r="D145" s="212">
        <v>5</v>
      </c>
      <c r="E145" s="212">
        <v>26</v>
      </c>
      <c r="F145" s="212">
        <v>6</v>
      </c>
      <c r="G145" s="212">
        <f>SUM(D145:F145)</f>
        <v>37</v>
      </c>
      <c r="H145" s="209">
        <v>31</v>
      </c>
      <c r="I145" s="212">
        <v>68</v>
      </c>
      <c r="J145" s="212">
        <v>7</v>
      </c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</row>
    <row r="146" spans="1:53" s="203" customFormat="1" ht="15">
      <c r="A146" s="211">
        <v>140</v>
      </c>
      <c r="B146" s="211" t="s">
        <v>6124</v>
      </c>
      <c r="C146" s="211" t="s">
        <v>6125</v>
      </c>
      <c r="D146" s="212">
        <v>5</v>
      </c>
      <c r="E146" s="212">
        <v>28</v>
      </c>
      <c r="F146" s="212">
        <v>10</v>
      </c>
      <c r="G146" s="212">
        <f>SUM(D146:F146)</f>
        <v>43</v>
      </c>
      <c r="H146" s="209">
        <v>41</v>
      </c>
      <c r="I146" s="212">
        <v>84</v>
      </c>
      <c r="J146" s="212">
        <v>9</v>
      </c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</row>
    <row r="147" spans="1:53" s="203" customFormat="1" ht="15">
      <c r="A147" s="211">
        <v>158</v>
      </c>
      <c r="B147" s="211" t="s">
        <v>6160</v>
      </c>
      <c r="C147" s="211" t="s">
        <v>6161</v>
      </c>
      <c r="D147" s="212"/>
      <c r="E147" s="212"/>
      <c r="F147" s="212"/>
      <c r="G147" s="212"/>
      <c r="H147" s="209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</row>
    <row r="148" spans="1:53" s="203" customFormat="1" ht="15">
      <c r="A148" s="211">
        <v>126</v>
      </c>
      <c r="B148" s="211" t="s">
        <v>6096</v>
      </c>
      <c r="C148" s="211" t="s">
        <v>6097</v>
      </c>
      <c r="D148" s="212">
        <v>5</v>
      </c>
      <c r="E148" s="212">
        <v>29</v>
      </c>
      <c r="F148" s="212"/>
      <c r="G148" s="212">
        <f>SUM(D148:F148)</f>
        <v>34</v>
      </c>
      <c r="H148" s="209">
        <v>30</v>
      </c>
      <c r="I148" s="212">
        <v>64</v>
      </c>
      <c r="J148" s="212">
        <v>7</v>
      </c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</row>
    <row r="149" spans="1:53" s="203" customFormat="1" ht="15">
      <c r="A149" s="211">
        <v>77</v>
      </c>
      <c r="B149" s="211" t="s">
        <v>5998</v>
      </c>
      <c r="C149" s="211" t="s">
        <v>5999</v>
      </c>
      <c r="D149" s="212">
        <v>5</v>
      </c>
      <c r="E149" s="212">
        <v>29</v>
      </c>
      <c r="F149" s="212">
        <v>9</v>
      </c>
      <c r="G149" s="212">
        <f>SUM(D149:F149)</f>
        <v>43</v>
      </c>
      <c r="H149" s="209">
        <v>46</v>
      </c>
      <c r="I149" s="212">
        <f>SUM(G149:H149)</f>
        <v>89</v>
      </c>
      <c r="J149" s="212">
        <v>9</v>
      </c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</row>
    <row r="150" spans="1:53" s="203" customFormat="1" ht="15">
      <c r="A150" s="211">
        <v>105</v>
      </c>
      <c r="B150" s="211" t="s">
        <v>6054</v>
      </c>
      <c r="C150" s="211" t="s">
        <v>6055</v>
      </c>
      <c r="D150" s="212">
        <v>5</v>
      </c>
      <c r="E150" s="212">
        <v>30</v>
      </c>
      <c r="F150" s="212">
        <v>9</v>
      </c>
      <c r="G150" s="212">
        <f>SUM(D150:F150)</f>
        <v>44</v>
      </c>
      <c r="H150" s="209">
        <v>47</v>
      </c>
      <c r="I150" s="212">
        <f>SUM(G150:H150)</f>
        <v>91</v>
      </c>
      <c r="J150" s="212">
        <v>10</v>
      </c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</row>
    <row r="151" spans="1:53" s="209" customFormat="1" ht="15">
      <c r="A151" s="211">
        <v>16</v>
      </c>
      <c r="B151" s="211" t="s">
        <v>5876</v>
      </c>
      <c r="C151" s="211" t="s">
        <v>5877</v>
      </c>
      <c r="D151" s="212"/>
      <c r="E151" s="212">
        <v>27</v>
      </c>
      <c r="F151" s="212"/>
      <c r="G151" s="212">
        <f>SUM(D151:F151)</f>
        <v>27</v>
      </c>
      <c r="H151" s="209">
        <v>31</v>
      </c>
      <c r="I151" s="212">
        <v>58</v>
      </c>
      <c r="J151" s="212">
        <v>6</v>
      </c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</row>
    <row r="152" spans="1:53" s="203" customFormat="1" ht="15">
      <c r="A152" s="211">
        <v>27</v>
      </c>
      <c r="B152" s="211" t="s">
        <v>5898</v>
      </c>
      <c r="C152" s="211" t="s">
        <v>5899</v>
      </c>
      <c r="D152" s="212"/>
      <c r="E152" s="212"/>
      <c r="F152" s="212"/>
      <c r="G152" s="212"/>
      <c r="H152" s="209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</row>
    <row r="153" spans="1:53" s="203" customFormat="1" ht="15">
      <c r="A153" s="211">
        <v>68</v>
      </c>
      <c r="B153" s="211" t="s">
        <v>5980</v>
      </c>
      <c r="C153" s="211" t="s">
        <v>5981</v>
      </c>
      <c r="D153" s="212">
        <v>5</v>
      </c>
      <c r="E153" s="212">
        <v>29</v>
      </c>
      <c r="F153" s="212">
        <v>9</v>
      </c>
      <c r="G153" s="212">
        <f>SUM(D153:F153)</f>
        <v>43</v>
      </c>
      <c r="H153" s="209">
        <v>38</v>
      </c>
      <c r="I153" s="212">
        <f>SUM(G153:H153)</f>
        <v>81</v>
      </c>
      <c r="J153" s="212">
        <v>9</v>
      </c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</row>
    <row r="154" spans="1:53" s="203" customFormat="1" ht="15">
      <c r="A154" s="211"/>
      <c r="B154" s="211"/>
      <c r="C154" s="211" t="s">
        <v>6354</v>
      </c>
      <c r="D154" s="212">
        <v>5</v>
      </c>
      <c r="E154" s="212"/>
      <c r="F154" s="212">
        <v>10</v>
      </c>
      <c r="G154" s="212">
        <f>SUM(D154:F154)</f>
        <v>15</v>
      </c>
      <c r="H154" s="209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</row>
    <row r="155" spans="1:53" s="203" customFormat="1" ht="15">
      <c r="A155" s="211">
        <v>14</v>
      </c>
      <c r="B155" s="211" t="s">
        <v>5872</v>
      </c>
      <c r="C155" s="211" t="s">
        <v>5873</v>
      </c>
      <c r="D155" s="212"/>
      <c r="E155" s="212"/>
      <c r="F155" s="212"/>
      <c r="G155" s="212"/>
      <c r="H155" s="209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</row>
    <row r="156" spans="1:53" s="203" customFormat="1" ht="15">
      <c r="A156" s="211">
        <v>182</v>
      </c>
      <c r="B156" s="211" t="s">
        <v>6206</v>
      </c>
      <c r="C156" s="211" t="s">
        <v>6207</v>
      </c>
      <c r="D156" s="212">
        <v>5</v>
      </c>
      <c r="E156" s="212">
        <v>29</v>
      </c>
      <c r="F156" s="212">
        <v>7</v>
      </c>
      <c r="G156" s="212">
        <f>SUM(D156:F156)</f>
        <v>41</v>
      </c>
      <c r="H156" s="209">
        <v>44</v>
      </c>
      <c r="I156" s="212">
        <f>SUM(G156:H156)</f>
        <v>85</v>
      </c>
      <c r="J156" s="212">
        <v>9</v>
      </c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</row>
    <row r="157" spans="1:53" s="203" customFormat="1" ht="15">
      <c r="A157" s="211">
        <v>37</v>
      </c>
      <c r="B157" s="211" t="s">
        <v>5918</v>
      </c>
      <c r="C157" s="211" t="s">
        <v>5919</v>
      </c>
      <c r="D157" s="212"/>
      <c r="E157" s="212"/>
      <c r="F157" s="212"/>
      <c r="G157" s="212"/>
      <c r="H157" s="209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</row>
    <row r="158" spans="1:53" s="203" customFormat="1" ht="15">
      <c r="A158" s="211">
        <v>175</v>
      </c>
      <c r="B158" s="211" t="s">
        <v>6192</v>
      </c>
      <c r="C158" s="211" t="s">
        <v>6193</v>
      </c>
      <c r="D158" s="212">
        <v>5</v>
      </c>
      <c r="E158" s="212">
        <v>30</v>
      </c>
      <c r="F158" s="212">
        <v>8</v>
      </c>
      <c r="G158" s="212">
        <f aca="true" t="shared" si="10" ref="G158:G166">SUM(D158:F158)</f>
        <v>43</v>
      </c>
      <c r="H158" s="209">
        <v>40</v>
      </c>
      <c r="I158" s="212">
        <v>83</v>
      </c>
      <c r="J158" s="212">
        <v>9</v>
      </c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</row>
    <row r="159" spans="1:53" s="203" customFormat="1" ht="15">
      <c r="A159" s="211">
        <v>186</v>
      </c>
      <c r="B159" s="211" t="s">
        <v>6214</v>
      </c>
      <c r="C159" s="211" t="s">
        <v>6215</v>
      </c>
      <c r="D159" s="212">
        <v>5</v>
      </c>
      <c r="E159" s="212">
        <v>26</v>
      </c>
      <c r="F159" s="212">
        <v>3</v>
      </c>
      <c r="G159" s="212">
        <f t="shared" si="10"/>
        <v>34</v>
      </c>
      <c r="H159" s="209">
        <v>38</v>
      </c>
      <c r="I159" s="212">
        <f>SUM(G159:H159)</f>
        <v>72</v>
      </c>
      <c r="J159" s="212">
        <v>8</v>
      </c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</row>
    <row r="160" spans="1:53" s="203" customFormat="1" ht="15">
      <c r="A160" s="211">
        <v>99</v>
      </c>
      <c r="B160" s="211" t="s">
        <v>6042</v>
      </c>
      <c r="C160" s="211" t="s">
        <v>6043</v>
      </c>
      <c r="D160" s="212">
        <v>5</v>
      </c>
      <c r="E160" s="212">
        <v>30</v>
      </c>
      <c r="F160" s="214">
        <v>10</v>
      </c>
      <c r="G160" s="212">
        <f t="shared" si="10"/>
        <v>45</v>
      </c>
      <c r="H160" s="209">
        <v>42</v>
      </c>
      <c r="I160" s="212">
        <v>87</v>
      </c>
      <c r="J160" s="212">
        <v>9</v>
      </c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</row>
    <row r="161" spans="1:53" s="203" customFormat="1" ht="15">
      <c r="A161" s="211">
        <v>39</v>
      </c>
      <c r="B161" s="211" t="s">
        <v>5922</v>
      </c>
      <c r="C161" s="211" t="s">
        <v>5923</v>
      </c>
      <c r="D161" s="212"/>
      <c r="E161" s="212">
        <v>27</v>
      </c>
      <c r="F161" s="212"/>
      <c r="G161" s="212">
        <f t="shared" si="10"/>
        <v>27</v>
      </c>
      <c r="H161" s="209">
        <v>30</v>
      </c>
      <c r="I161" s="212">
        <v>57</v>
      </c>
      <c r="J161" s="212">
        <v>6</v>
      </c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</row>
    <row r="162" spans="1:53" s="203" customFormat="1" ht="15">
      <c r="A162" s="211">
        <v>146</v>
      </c>
      <c r="B162" s="211" t="s">
        <v>6136</v>
      </c>
      <c r="C162" s="211" t="s">
        <v>6137</v>
      </c>
      <c r="D162" s="212"/>
      <c r="E162" s="212">
        <v>29</v>
      </c>
      <c r="F162" s="212">
        <v>9</v>
      </c>
      <c r="G162" s="212">
        <f t="shared" si="10"/>
        <v>38</v>
      </c>
      <c r="H162" s="209">
        <v>45</v>
      </c>
      <c r="I162" s="212">
        <f>SUM(G162:H162)</f>
        <v>83</v>
      </c>
      <c r="J162" s="212">
        <v>9</v>
      </c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</row>
    <row r="163" spans="1:53" s="203" customFormat="1" ht="15">
      <c r="A163" s="211">
        <v>95</v>
      </c>
      <c r="B163" s="211" t="s">
        <v>6034</v>
      </c>
      <c r="C163" s="211" t="s">
        <v>6035</v>
      </c>
      <c r="D163" s="212"/>
      <c r="E163" s="212">
        <v>26</v>
      </c>
      <c r="F163" s="212"/>
      <c r="G163" s="212">
        <f t="shared" si="10"/>
        <v>26</v>
      </c>
      <c r="H163" s="209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</row>
    <row r="164" spans="1:53" s="203" customFormat="1" ht="15">
      <c r="A164" s="211">
        <v>185</v>
      </c>
      <c r="B164" s="211" t="s">
        <v>6212</v>
      </c>
      <c r="C164" s="211" t="s">
        <v>6213</v>
      </c>
      <c r="D164" s="212"/>
      <c r="E164" s="212">
        <v>29</v>
      </c>
      <c r="F164" s="212"/>
      <c r="G164" s="212">
        <f t="shared" si="10"/>
        <v>29</v>
      </c>
      <c r="H164" s="209">
        <v>47</v>
      </c>
      <c r="I164" s="212">
        <v>76</v>
      </c>
      <c r="J164" s="212">
        <v>8</v>
      </c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</row>
    <row r="165" spans="1:53" s="203" customFormat="1" ht="15">
      <c r="A165" s="211">
        <v>45</v>
      </c>
      <c r="B165" s="211" t="s">
        <v>5934</v>
      </c>
      <c r="C165" s="211" t="s">
        <v>5935</v>
      </c>
      <c r="D165" s="212">
        <v>5</v>
      </c>
      <c r="E165" s="212">
        <v>28</v>
      </c>
      <c r="F165" s="212">
        <v>10</v>
      </c>
      <c r="G165" s="212">
        <f t="shared" si="10"/>
        <v>43</v>
      </c>
      <c r="H165" s="209">
        <v>42</v>
      </c>
      <c r="I165" s="212">
        <v>85</v>
      </c>
      <c r="J165" s="212">
        <v>9</v>
      </c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</row>
    <row r="166" spans="1:53" s="203" customFormat="1" ht="15">
      <c r="A166" s="211">
        <v>85</v>
      </c>
      <c r="B166" s="211" t="s">
        <v>6014</v>
      </c>
      <c r="C166" s="211" t="s">
        <v>6015</v>
      </c>
      <c r="D166" s="212">
        <v>5</v>
      </c>
      <c r="E166" s="212">
        <v>30</v>
      </c>
      <c r="F166" s="211">
        <v>5</v>
      </c>
      <c r="G166" s="212">
        <f t="shared" si="10"/>
        <v>40</v>
      </c>
      <c r="H166" s="209">
        <v>39</v>
      </c>
      <c r="I166" s="212">
        <f>SUM(G166:H166)</f>
        <v>79</v>
      </c>
      <c r="J166" s="212">
        <v>8</v>
      </c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</row>
    <row r="167" spans="1:53" s="203" customFormat="1" ht="15">
      <c r="A167" s="211">
        <v>237</v>
      </c>
      <c r="B167" s="211" t="s">
        <v>6316</v>
      </c>
      <c r="C167" s="211" t="s">
        <v>6317</v>
      </c>
      <c r="D167" s="212"/>
      <c r="E167" s="212"/>
      <c r="F167" s="212">
        <v>10</v>
      </c>
      <c r="G167" s="212"/>
      <c r="H167" s="209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</row>
    <row r="168" spans="1:53" s="203" customFormat="1" ht="15">
      <c r="A168" s="211">
        <v>106</v>
      </c>
      <c r="B168" s="211" t="s">
        <v>6056</v>
      </c>
      <c r="C168" s="211" t="s">
        <v>6057</v>
      </c>
      <c r="D168" s="212"/>
      <c r="E168" s="212">
        <v>20</v>
      </c>
      <c r="F168" s="212">
        <v>3</v>
      </c>
      <c r="G168" s="212"/>
      <c r="H168" s="209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</row>
    <row r="169" spans="1:53" s="203" customFormat="1" ht="15">
      <c r="A169" s="211">
        <v>159</v>
      </c>
      <c r="B169" s="211" t="s">
        <v>6162</v>
      </c>
      <c r="C169" s="211" t="s">
        <v>6163</v>
      </c>
      <c r="D169" s="212"/>
      <c r="E169" s="212">
        <v>29</v>
      </c>
      <c r="F169" s="212">
        <v>3</v>
      </c>
      <c r="G169" s="212">
        <f aca="true" t="shared" si="11" ref="G169:G179">SUM(D169:F169)</f>
        <v>32</v>
      </c>
      <c r="H169" s="209">
        <v>43</v>
      </c>
      <c r="I169" s="212">
        <f>SUM(G169:H169)</f>
        <v>75</v>
      </c>
      <c r="J169" s="212">
        <v>8</v>
      </c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</row>
    <row r="170" spans="1:53" s="209" customFormat="1" ht="15">
      <c r="A170" s="211">
        <v>71</v>
      </c>
      <c r="B170" s="211" t="s">
        <v>5986</v>
      </c>
      <c r="C170" s="211" t="s">
        <v>5987</v>
      </c>
      <c r="D170" s="212">
        <v>5</v>
      </c>
      <c r="E170" s="212">
        <v>15</v>
      </c>
      <c r="F170" s="212">
        <v>10</v>
      </c>
      <c r="G170" s="212">
        <f t="shared" si="11"/>
        <v>30</v>
      </c>
      <c r="H170" s="209">
        <v>28</v>
      </c>
      <c r="I170" s="212">
        <v>58</v>
      </c>
      <c r="J170" s="212">
        <v>6</v>
      </c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</row>
    <row r="171" spans="1:53" s="203" customFormat="1" ht="15">
      <c r="A171" s="211">
        <v>76</v>
      </c>
      <c r="B171" s="211" t="s">
        <v>5996</v>
      </c>
      <c r="C171" s="211" t="s">
        <v>5997</v>
      </c>
      <c r="D171" s="212">
        <v>5</v>
      </c>
      <c r="E171" s="212">
        <v>24</v>
      </c>
      <c r="F171" s="212">
        <v>10</v>
      </c>
      <c r="G171" s="212">
        <f t="shared" si="11"/>
        <v>39</v>
      </c>
      <c r="H171" s="209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</row>
    <row r="172" spans="1:53" s="203" customFormat="1" ht="15">
      <c r="A172" s="211">
        <v>172</v>
      </c>
      <c r="B172" s="211" t="s">
        <v>6188</v>
      </c>
      <c r="C172" s="211" t="s">
        <v>5997</v>
      </c>
      <c r="D172" s="212">
        <v>5</v>
      </c>
      <c r="E172" s="212">
        <v>28</v>
      </c>
      <c r="F172" s="212">
        <v>10</v>
      </c>
      <c r="G172" s="212">
        <f t="shared" si="11"/>
        <v>43</v>
      </c>
      <c r="H172" s="209">
        <v>37</v>
      </c>
      <c r="I172" s="208">
        <v>80</v>
      </c>
      <c r="J172" s="212">
        <v>8</v>
      </c>
      <c r="K172" s="212" t="s">
        <v>6356</v>
      </c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</row>
    <row r="173" spans="1:53" s="203" customFormat="1" ht="15">
      <c r="A173" s="211">
        <v>24</v>
      </c>
      <c r="B173" s="211" t="s">
        <v>5892</v>
      </c>
      <c r="C173" s="211" t="s">
        <v>5893</v>
      </c>
      <c r="D173" s="212">
        <v>5</v>
      </c>
      <c r="E173" s="212">
        <v>26</v>
      </c>
      <c r="F173" s="212">
        <v>10</v>
      </c>
      <c r="G173" s="212">
        <f t="shared" si="11"/>
        <v>41</v>
      </c>
      <c r="H173" s="209">
        <v>34</v>
      </c>
      <c r="I173" s="212">
        <v>75</v>
      </c>
      <c r="J173" s="212">
        <v>8</v>
      </c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</row>
    <row r="174" spans="1:53" s="203" customFormat="1" ht="15">
      <c r="A174" s="211">
        <v>244</v>
      </c>
      <c r="B174" s="211" t="s">
        <v>6330</v>
      </c>
      <c r="C174" s="211" t="s">
        <v>6331</v>
      </c>
      <c r="D174" s="212">
        <v>5</v>
      </c>
      <c r="E174" s="212">
        <v>30</v>
      </c>
      <c r="F174" s="212">
        <v>10</v>
      </c>
      <c r="G174" s="212">
        <f t="shared" si="11"/>
        <v>45</v>
      </c>
      <c r="H174" s="209">
        <v>40</v>
      </c>
      <c r="I174" s="212">
        <f>SUM(G174:H174)</f>
        <v>85</v>
      </c>
      <c r="J174" s="212">
        <v>9</v>
      </c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</row>
    <row r="175" spans="1:53" s="203" customFormat="1" ht="15">
      <c r="A175" s="211">
        <v>114</v>
      </c>
      <c r="B175" s="211" t="s">
        <v>6072</v>
      </c>
      <c r="C175" s="211" t="s">
        <v>6073</v>
      </c>
      <c r="D175" s="212"/>
      <c r="E175" s="212">
        <v>29</v>
      </c>
      <c r="F175" s="212">
        <v>5</v>
      </c>
      <c r="G175" s="212">
        <f t="shared" si="11"/>
        <v>34</v>
      </c>
      <c r="H175" s="209">
        <v>29</v>
      </c>
      <c r="I175" s="212">
        <v>63</v>
      </c>
      <c r="J175" s="212">
        <v>7</v>
      </c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</row>
    <row r="176" spans="1:53" s="203" customFormat="1" ht="15">
      <c r="A176" s="211">
        <v>1</v>
      </c>
      <c r="B176" s="211" t="s">
        <v>5846</v>
      </c>
      <c r="C176" s="211" t="s">
        <v>5847</v>
      </c>
      <c r="D176" s="212">
        <v>5</v>
      </c>
      <c r="E176" s="212">
        <v>30</v>
      </c>
      <c r="F176" s="212">
        <v>10</v>
      </c>
      <c r="G176" s="212">
        <f t="shared" si="11"/>
        <v>45</v>
      </c>
      <c r="H176" s="209">
        <v>53</v>
      </c>
      <c r="I176" s="212">
        <f>SUM(G176:H176)</f>
        <v>98</v>
      </c>
      <c r="J176" s="212">
        <v>10</v>
      </c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</row>
    <row r="177" spans="1:53" s="203" customFormat="1" ht="15">
      <c r="A177" s="211">
        <v>222</v>
      </c>
      <c r="B177" s="211" t="s">
        <v>6286</v>
      </c>
      <c r="C177" s="211" t="s">
        <v>6287</v>
      </c>
      <c r="D177" s="212">
        <v>5</v>
      </c>
      <c r="E177" s="212">
        <v>28</v>
      </c>
      <c r="F177" s="212">
        <v>10</v>
      </c>
      <c r="G177" s="212">
        <f t="shared" si="11"/>
        <v>43</v>
      </c>
      <c r="H177" s="209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</row>
    <row r="178" spans="1:53" s="203" customFormat="1" ht="15">
      <c r="A178" s="211">
        <v>192</v>
      </c>
      <c r="B178" s="211" t="s">
        <v>6226</v>
      </c>
      <c r="C178" s="211" t="s">
        <v>6227</v>
      </c>
      <c r="D178" s="212">
        <v>5</v>
      </c>
      <c r="E178" s="212">
        <v>26</v>
      </c>
      <c r="F178" s="212">
        <v>8</v>
      </c>
      <c r="G178" s="212">
        <f t="shared" si="11"/>
        <v>39</v>
      </c>
      <c r="H178" s="209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</row>
    <row r="179" spans="1:53" s="203" customFormat="1" ht="15">
      <c r="A179" s="211">
        <v>197</v>
      </c>
      <c r="B179" s="211" t="s">
        <v>6236</v>
      </c>
      <c r="C179" s="211" t="s">
        <v>6237</v>
      </c>
      <c r="D179" s="212"/>
      <c r="E179" s="212">
        <v>17</v>
      </c>
      <c r="F179" s="212">
        <v>8</v>
      </c>
      <c r="G179" s="212">
        <f t="shared" si="11"/>
        <v>25</v>
      </c>
      <c r="H179" s="209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</row>
    <row r="180" spans="1:53" s="203" customFormat="1" ht="15">
      <c r="A180" s="211">
        <v>145</v>
      </c>
      <c r="B180" s="211" t="s">
        <v>6134</v>
      </c>
      <c r="C180" s="211" t="s">
        <v>6135</v>
      </c>
      <c r="D180" s="212"/>
      <c r="E180" s="212"/>
      <c r="F180" s="212"/>
      <c r="G180" s="212"/>
      <c r="H180" s="209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</row>
    <row r="181" spans="1:53" s="203" customFormat="1" ht="15">
      <c r="A181" s="211">
        <v>88</v>
      </c>
      <c r="B181" s="211" t="s">
        <v>6020</v>
      </c>
      <c r="C181" s="211" t="s">
        <v>6021</v>
      </c>
      <c r="D181" s="212">
        <v>5</v>
      </c>
      <c r="E181" s="212">
        <v>27</v>
      </c>
      <c r="F181" s="212">
        <v>8</v>
      </c>
      <c r="G181" s="212">
        <f>SUM(D181:F181)</f>
        <v>40</v>
      </c>
      <c r="H181" s="209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</row>
    <row r="182" spans="1:53" s="209" customFormat="1" ht="15">
      <c r="A182" s="211">
        <v>245</v>
      </c>
      <c r="B182" s="211" t="s">
        <v>6332</v>
      </c>
      <c r="C182" s="211" t="s">
        <v>6333</v>
      </c>
      <c r="D182" s="212">
        <v>5</v>
      </c>
      <c r="E182" s="212">
        <v>24</v>
      </c>
      <c r="F182" s="212">
        <v>10</v>
      </c>
      <c r="G182" s="212">
        <f>SUM(D182:F182)</f>
        <v>39</v>
      </c>
      <c r="H182" s="209">
        <v>28</v>
      </c>
      <c r="I182" s="212">
        <v>67</v>
      </c>
      <c r="J182" s="212">
        <v>7</v>
      </c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</row>
    <row r="183" spans="1:53" s="203" customFormat="1" ht="15">
      <c r="A183" s="211">
        <v>164</v>
      </c>
      <c r="B183" s="211" t="s">
        <v>6172</v>
      </c>
      <c r="C183" s="211" t="s">
        <v>6173</v>
      </c>
      <c r="D183" s="212">
        <v>5</v>
      </c>
      <c r="E183" s="212">
        <v>30</v>
      </c>
      <c r="F183" s="212">
        <v>10</v>
      </c>
      <c r="G183" s="212">
        <v>45</v>
      </c>
      <c r="H183" s="209">
        <v>28</v>
      </c>
      <c r="I183" s="212">
        <v>73</v>
      </c>
      <c r="J183" s="212">
        <v>8</v>
      </c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</row>
    <row r="184" spans="1:53" s="203" customFormat="1" ht="15">
      <c r="A184" s="211">
        <v>128</v>
      </c>
      <c r="B184" s="211" t="s">
        <v>6100</v>
      </c>
      <c r="C184" s="211" t="s">
        <v>6101</v>
      </c>
      <c r="D184" s="212"/>
      <c r="E184" s="212"/>
      <c r="F184" s="212"/>
      <c r="G184" s="212"/>
      <c r="H184" s="209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</row>
    <row r="185" spans="1:53" s="203" customFormat="1" ht="15">
      <c r="A185" s="211">
        <v>60</v>
      </c>
      <c r="B185" s="211" t="s">
        <v>5964</v>
      </c>
      <c r="C185" s="211" t="s">
        <v>5965</v>
      </c>
      <c r="D185" s="212">
        <v>5</v>
      </c>
      <c r="E185" s="212"/>
      <c r="F185" s="212">
        <v>10</v>
      </c>
      <c r="G185" s="212">
        <f aca="true" t="shared" si="12" ref="G185:G199">SUM(D185:F185)</f>
        <v>15</v>
      </c>
      <c r="H185" s="209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</row>
    <row r="186" spans="1:53" s="203" customFormat="1" ht="15">
      <c r="A186" s="211">
        <v>91</v>
      </c>
      <c r="B186" s="211" t="s">
        <v>6026</v>
      </c>
      <c r="C186" s="211" t="s">
        <v>6027</v>
      </c>
      <c r="D186" s="212">
        <v>5</v>
      </c>
      <c r="E186" s="212">
        <v>22</v>
      </c>
      <c r="F186" s="212">
        <v>10</v>
      </c>
      <c r="G186" s="212">
        <f t="shared" si="12"/>
        <v>37</v>
      </c>
      <c r="H186" s="209">
        <v>29</v>
      </c>
      <c r="I186" s="212">
        <f>SUM(G186:H186)</f>
        <v>66</v>
      </c>
      <c r="J186" s="212">
        <v>7</v>
      </c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</row>
    <row r="187" spans="1:53" s="203" customFormat="1" ht="15">
      <c r="A187" s="211">
        <v>31</v>
      </c>
      <c r="B187" s="211" t="s">
        <v>5906</v>
      </c>
      <c r="C187" s="211" t="s">
        <v>5907</v>
      </c>
      <c r="D187" s="212">
        <v>5</v>
      </c>
      <c r="E187" s="212"/>
      <c r="F187" s="212">
        <v>10</v>
      </c>
      <c r="G187" s="212">
        <f t="shared" si="12"/>
        <v>15</v>
      </c>
      <c r="H187" s="209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</row>
    <row r="188" spans="1:53" s="203" customFormat="1" ht="15">
      <c r="A188" s="211">
        <v>117</v>
      </c>
      <c r="B188" s="211" t="s">
        <v>6078</v>
      </c>
      <c r="C188" s="211" t="s">
        <v>6079</v>
      </c>
      <c r="D188" s="212">
        <v>5</v>
      </c>
      <c r="E188" s="212">
        <v>28</v>
      </c>
      <c r="F188" s="212">
        <v>10</v>
      </c>
      <c r="G188" s="212">
        <f t="shared" si="12"/>
        <v>43</v>
      </c>
      <c r="H188" s="209">
        <v>28</v>
      </c>
      <c r="I188" s="212">
        <f>SUM(G188:H188)</f>
        <v>71</v>
      </c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</row>
    <row r="189" spans="1:53" s="203" customFormat="1" ht="15">
      <c r="A189" s="211">
        <v>72</v>
      </c>
      <c r="B189" s="211" t="s">
        <v>5988</v>
      </c>
      <c r="C189" s="211" t="s">
        <v>5989</v>
      </c>
      <c r="D189" s="212"/>
      <c r="E189" s="212"/>
      <c r="F189" s="212">
        <v>5</v>
      </c>
      <c r="G189" s="212">
        <f t="shared" si="12"/>
        <v>5</v>
      </c>
      <c r="H189" s="209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</row>
    <row r="190" spans="1:53" s="203" customFormat="1" ht="15">
      <c r="A190" s="211">
        <v>120</v>
      </c>
      <c r="B190" s="211" t="s">
        <v>6084</v>
      </c>
      <c r="C190" s="211" t="s">
        <v>6085</v>
      </c>
      <c r="D190" s="212">
        <v>5</v>
      </c>
      <c r="E190" s="212">
        <v>29</v>
      </c>
      <c r="F190" s="212">
        <v>10</v>
      </c>
      <c r="G190" s="212">
        <f t="shared" si="12"/>
        <v>44</v>
      </c>
      <c r="H190" s="209">
        <v>43</v>
      </c>
      <c r="I190" s="212">
        <v>87</v>
      </c>
      <c r="J190" s="212">
        <v>9</v>
      </c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</row>
    <row r="191" spans="1:53" s="203" customFormat="1" ht="15">
      <c r="A191" s="211">
        <v>236</v>
      </c>
      <c r="B191" s="211" t="s">
        <v>6314</v>
      </c>
      <c r="C191" s="211" t="s">
        <v>6315</v>
      </c>
      <c r="D191" s="212">
        <v>5</v>
      </c>
      <c r="E191" s="212">
        <v>29</v>
      </c>
      <c r="F191" s="212">
        <v>10</v>
      </c>
      <c r="G191" s="212">
        <f t="shared" si="12"/>
        <v>44</v>
      </c>
      <c r="H191" s="209">
        <v>37</v>
      </c>
      <c r="I191" s="212">
        <f>SUM(G191:H191)</f>
        <v>81</v>
      </c>
      <c r="J191" s="212">
        <v>9</v>
      </c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</row>
    <row r="192" spans="1:53" s="203" customFormat="1" ht="15">
      <c r="A192" s="211">
        <v>168</v>
      </c>
      <c r="B192" s="211" t="s">
        <v>6180</v>
      </c>
      <c r="C192" s="211" t="s">
        <v>6181</v>
      </c>
      <c r="D192" s="212">
        <v>5</v>
      </c>
      <c r="E192" s="212">
        <v>21</v>
      </c>
      <c r="F192" s="212">
        <v>10</v>
      </c>
      <c r="G192" s="212">
        <f t="shared" si="12"/>
        <v>36</v>
      </c>
      <c r="H192" s="209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</row>
    <row r="193" spans="1:53" s="203" customFormat="1" ht="15">
      <c r="A193" s="211">
        <v>129</v>
      </c>
      <c r="B193" s="211" t="s">
        <v>6102</v>
      </c>
      <c r="C193" s="211" t="s">
        <v>6103</v>
      </c>
      <c r="D193" s="212">
        <v>5</v>
      </c>
      <c r="E193" s="212">
        <v>21</v>
      </c>
      <c r="F193" s="212">
        <v>10</v>
      </c>
      <c r="G193" s="212">
        <f t="shared" si="12"/>
        <v>36</v>
      </c>
      <c r="H193" s="209">
        <v>43</v>
      </c>
      <c r="I193" s="212">
        <v>79</v>
      </c>
      <c r="J193" s="212">
        <v>8</v>
      </c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</row>
    <row r="194" spans="1:53" s="203" customFormat="1" ht="15">
      <c r="A194" s="211">
        <v>230</v>
      </c>
      <c r="B194" s="211" t="s">
        <v>6302</v>
      </c>
      <c r="C194" s="211" t="s">
        <v>6303</v>
      </c>
      <c r="D194" s="212">
        <v>5</v>
      </c>
      <c r="E194" s="212">
        <v>23</v>
      </c>
      <c r="F194" s="212">
        <v>8</v>
      </c>
      <c r="G194" s="212">
        <f t="shared" si="12"/>
        <v>36</v>
      </c>
      <c r="H194" s="209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</row>
    <row r="195" spans="1:53" s="203" customFormat="1" ht="15">
      <c r="A195" s="211">
        <v>206</v>
      </c>
      <c r="B195" s="211" t="s">
        <v>6254</v>
      </c>
      <c r="C195" s="211" t="s">
        <v>6255</v>
      </c>
      <c r="D195" s="212">
        <v>5</v>
      </c>
      <c r="E195" s="212">
        <v>29</v>
      </c>
      <c r="F195" s="212">
        <v>8</v>
      </c>
      <c r="G195" s="212">
        <f t="shared" si="12"/>
        <v>42</v>
      </c>
      <c r="H195" s="209">
        <v>45</v>
      </c>
      <c r="I195" s="212">
        <f>SUM(G195:H195)</f>
        <v>87</v>
      </c>
      <c r="J195" s="212">
        <v>9</v>
      </c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</row>
    <row r="196" spans="1:53" s="203" customFormat="1" ht="15">
      <c r="A196" s="211">
        <v>10</v>
      </c>
      <c r="B196" s="211" t="s">
        <v>5864</v>
      </c>
      <c r="C196" s="211" t="s">
        <v>5865</v>
      </c>
      <c r="D196" s="212"/>
      <c r="E196" s="212">
        <v>29</v>
      </c>
      <c r="F196" s="212">
        <v>5</v>
      </c>
      <c r="G196" s="212">
        <f t="shared" si="12"/>
        <v>34</v>
      </c>
      <c r="H196" s="209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</row>
    <row r="197" spans="1:53" s="203" customFormat="1" ht="15">
      <c r="A197" s="211">
        <v>177</v>
      </c>
      <c r="B197" s="211" t="s">
        <v>6196</v>
      </c>
      <c r="C197" s="211" t="s">
        <v>6197</v>
      </c>
      <c r="D197" s="212">
        <v>5</v>
      </c>
      <c r="E197" s="212">
        <v>28</v>
      </c>
      <c r="F197" s="212">
        <v>10</v>
      </c>
      <c r="G197" s="212">
        <f t="shared" si="12"/>
        <v>43</v>
      </c>
      <c r="H197" s="209">
        <v>38</v>
      </c>
      <c r="I197" s="212">
        <f>SUM(G197:H197)</f>
        <v>81</v>
      </c>
      <c r="J197" s="212">
        <v>9</v>
      </c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</row>
    <row r="198" spans="1:53" s="203" customFormat="1" ht="15">
      <c r="A198" s="211">
        <v>178</v>
      </c>
      <c r="B198" s="211" t="s">
        <v>6198</v>
      </c>
      <c r="C198" s="211" t="s">
        <v>6199</v>
      </c>
      <c r="D198" s="212">
        <v>5</v>
      </c>
      <c r="E198" s="212">
        <v>18</v>
      </c>
      <c r="F198" s="212">
        <v>10</v>
      </c>
      <c r="G198" s="212">
        <f t="shared" si="12"/>
        <v>33</v>
      </c>
      <c r="H198" s="209">
        <v>50</v>
      </c>
      <c r="I198" s="212">
        <f>SUM(G198:H198)</f>
        <v>83</v>
      </c>
      <c r="J198" s="212">
        <v>9</v>
      </c>
      <c r="K198" s="212" t="s">
        <v>6369</v>
      </c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</row>
    <row r="199" spans="1:53" s="203" customFormat="1" ht="15">
      <c r="A199" s="211">
        <v>201</v>
      </c>
      <c r="B199" s="211" t="s">
        <v>6244</v>
      </c>
      <c r="C199" s="211" t="s">
        <v>6245</v>
      </c>
      <c r="D199" s="212">
        <v>5</v>
      </c>
      <c r="E199" s="212">
        <v>30</v>
      </c>
      <c r="F199" s="212">
        <v>10</v>
      </c>
      <c r="G199" s="212">
        <f t="shared" si="12"/>
        <v>45</v>
      </c>
      <c r="H199" s="209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</row>
    <row r="200" spans="1:53" s="203" customFormat="1" ht="15">
      <c r="A200" s="211">
        <v>11</v>
      </c>
      <c r="B200" s="211" t="s">
        <v>5866</v>
      </c>
      <c r="C200" s="211" t="s">
        <v>5867</v>
      </c>
      <c r="D200" s="212"/>
      <c r="E200" s="212">
        <v>26</v>
      </c>
      <c r="F200" s="212"/>
      <c r="G200" s="212"/>
      <c r="H200" s="209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</row>
    <row r="201" spans="1:53" s="203" customFormat="1" ht="15">
      <c r="A201" s="211">
        <v>122</v>
      </c>
      <c r="B201" s="211" t="s">
        <v>6088</v>
      </c>
      <c r="C201" s="211" t="s">
        <v>6089</v>
      </c>
      <c r="D201" s="212"/>
      <c r="E201" s="212"/>
      <c r="F201" s="212"/>
      <c r="G201" s="212"/>
      <c r="H201" s="209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</row>
    <row r="202" spans="1:53" s="203" customFormat="1" ht="15">
      <c r="A202" s="211">
        <v>202</v>
      </c>
      <c r="B202" s="211" t="s">
        <v>6246</v>
      </c>
      <c r="C202" s="211" t="s">
        <v>6247</v>
      </c>
      <c r="D202" s="212">
        <v>5</v>
      </c>
      <c r="E202" s="212">
        <v>25</v>
      </c>
      <c r="F202" s="212">
        <v>10</v>
      </c>
      <c r="G202" s="212">
        <f>SUM(D202:F202)</f>
        <v>40</v>
      </c>
      <c r="H202" s="209">
        <v>36</v>
      </c>
      <c r="I202" s="212">
        <v>76</v>
      </c>
      <c r="J202" s="212">
        <v>8</v>
      </c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</row>
    <row r="203" spans="1:53" s="203" customFormat="1" ht="15">
      <c r="A203" s="211">
        <v>219</v>
      </c>
      <c r="B203" s="211" t="s">
        <v>6280</v>
      </c>
      <c r="C203" s="211" t="s">
        <v>6281</v>
      </c>
      <c r="D203" s="212">
        <v>5</v>
      </c>
      <c r="E203" s="212">
        <v>29</v>
      </c>
      <c r="F203" s="212">
        <v>10</v>
      </c>
      <c r="G203" s="212">
        <f>SUM(D203:F203)</f>
        <v>44</v>
      </c>
      <c r="H203" s="209">
        <v>32</v>
      </c>
      <c r="I203" s="212">
        <v>76</v>
      </c>
      <c r="J203" s="212">
        <v>8</v>
      </c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</row>
    <row r="204" spans="1:53" s="203" customFormat="1" ht="15">
      <c r="A204" s="211">
        <v>90</v>
      </c>
      <c r="B204" s="211" t="s">
        <v>6024</v>
      </c>
      <c r="C204" s="211" t="s">
        <v>6025</v>
      </c>
      <c r="D204" s="212"/>
      <c r="E204" s="212"/>
      <c r="F204" s="212"/>
      <c r="G204" s="212"/>
      <c r="H204" s="209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</row>
    <row r="205" spans="1:53" s="203" customFormat="1" ht="15">
      <c r="A205" s="211">
        <v>108</v>
      </c>
      <c r="B205" s="211" t="s">
        <v>6060</v>
      </c>
      <c r="C205" s="211" t="s">
        <v>6061</v>
      </c>
      <c r="D205" s="212"/>
      <c r="E205" s="212"/>
      <c r="F205" s="212"/>
      <c r="G205" s="212"/>
      <c r="H205" s="209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</row>
    <row r="206" spans="1:53" s="203" customFormat="1" ht="15">
      <c r="A206" s="211">
        <v>22</v>
      </c>
      <c r="B206" s="211" t="s">
        <v>5888</v>
      </c>
      <c r="C206" s="211" t="s">
        <v>5889</v>
      </c>
      <c r="D206" s="212"/>
      <c r="E206" s="212"/>
      <c r="F206" s="212"/>
      <c r="G206" s="212"/>
      <c r="H206" s="209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</row>
    <row r="207" spans="1:53" s="203" customFormat="1" ht="15">
      <c r="A207" s="211">
        <v>130</v>
      </c>
      <c r="B207" s="211" t="s">
        <v>6104</v>
      </c>
      <c r="C207" s="211" t="s">
        <v>6105</v>
      </c>
      <c r="D207" s="212">
        <v>5</v>
      </c>
      <c r="E207" s="212">
        <v>27</v>
      </c>
      <c r="F207" s="212">
        <v>10</v>
      </c>
      <c r="G207" s="212">
        <f aca="true" t="shared" si="13" ref="G207:G216">SUM(D207:F207)</f>
        <v>42</v>
      </c>
      <c r="H207" s="209">
        <v>30</v>
      </c>
      <c r="I207" s="212">
        <f>SUM(G207:H207)</f>
        <v>72</v>
      </c>
      <c r="J207" s="212">
        <v>8</v>
      </c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</row>
    <row r="208" spans="1:53" s="203" customFormat="1" ht="15">
      <c r="A208" s="211">
        <v>216</v>
      </c>
      <c r="B208" s="211" t="s">
        <v>6274</v>
      </c>
      <c r="C208" s="211" t="s">
        <v>6275</v>
      </c>
      <c r="D208" s="212">
        <v>5</v>
      </c>
      <c r="E208" s="212">
        <v>29</v>
      </c>
      <c r="F208" s="212">
        <v>10</v>
      </c>
      <c r="G208" s="212">
        <f t="shared" si="13"/>
        <v>44</v>
      </c>
      <c r="H208" s="209">
        <v>40</v>
      </c>
      <c r="I208" s="212">
        <f>SUM(G208:H208)</f>
        <v>84</v>
      </c>
      <c r="J208" s="212">
        <v>9</v>
      </c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</row>
    <row r="209" spans="1:53" s="203" customFormat="1" ht="15">
      <c r="A209" s="211">
        <v>74</v>
      </c>
      <c r="B209" s="211" t="s">
        <v>5992</v>
      </c>
      <c r="C209" s="211" t="s">
        <v>5993</v>
      </c>
      <c r="D209" s="212">
        <v>5</v>
      </c>
      <c r="E209" s="212">
        <v>27</v>
      </c>
      <c r="F209" s="212">
        <v>10</v>
      </c>
      <c r="G209" s="212">
        <f t="shared" si="13"/>
        <v>42</v>
      </c>
      <c r="H209" s="209">
        <v>37</v>
      </c>
      <c r="I209" s="212">
        <v>79</v>
      </c>
      <c r="J209" s="212">
        <v>8</v>
      </c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</row>
    <row r="210" spans="1:53" s="203" customFormat="1" ht="15">
      <c r="A210" s="211">
        <v>210</v>
      </c>
      <c r="B210" s="211" t="s">
        <v>6262</v>
      </c>
      <c r="C210" s="211" t="s">
        <v>6263</v>
      </c>
      <c r="D210" s="212"/>
      <c r="E210" s="212">
        <v>18</v>
      </c>
      <c r="F210" s="212">
        <v>5</v>
      </c>
      <c r="G210" s="212">
        <f t="shared" si="13"/>
        <v>23</v>
      </c>
      <c r="H210" s="209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</row>
    <row r="211" spans="1:53" s="203" customFormat="1" ht="15">
      <c r="A211" s="211">
        <v>132</v>
      </c>
      <c r="B211" s="211" t="s">
        <v>6108</v>
      </c>
      <c r="C211" s="211" t="s">
        <v>6109</v>
      </c>
      <c r="D211" s="212">
        <v>5</v>
      </c>
      <c r="E211" s="212">
        <v>25</v>
      </c>
      <c r="F211" s="212">
        <v>10</v>
      </c>
      <c r="G211" s="212">
        <f t="shared" si="13"/>
        <v>40</v>
      </c>
      <c r="H211" s="209">
        <v>34</v>
      </c>
      <c r="I211" s="212">
        <f>SUM(G211:H211)</f>
        <v>74</v>
      </c>
      <c r="J211" s="212">
        <v>8</v>
      </c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</row>
    <row r="212" spans="1:53" s="203" customFormat="1" ht="15">
      <c r="A212" s="211">
        <v>56</v>
      </c>
      <c r="B212" s="211" t="s">
        <v>5956</v>
      </c>
      <c r="C212" s="211" t="s">
        <v>5957</v>
      </c>
      <c r="D212" s="212"/>
      <c r="E212" s="212">
        <v>22</v>
      </c>
      <c r="F212" s="212">
        <v>5</v>
      </c>
      <c r="G212" s="212">
        <f t="shared" si="13"/>
        <v>27</v>
      </c>
      <c r="H212" s="209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</row>
    <row r="213" spans="1:53" s="203" customFormat="1" ht="15">
      <c r="A213" s="211">
        <v>70</v>
      </c>
      <c r="B213" s="211" t="s">
        <v>5984</v>
      </c>
      <c r="C213" s="211" t="s">
        <v>5985</v>
      </c>
      <c r="D213" s="212"/>
      <c r="E213" s="212">
        <v>28</v>
      </c>
      <c r="F213" s="212">
        <v>0</v>
      </c>
      <c r="G213" s="212">
        <f t="shared" si="13"/>
        <v>28</v>
      </c>
      <c r="H213" s="209">
        <v>30</v>
      </c>
      <c r="I213" s="212">
        <v>58</v>
      </c>
      <c r="J213" s="212">
        <v>6</v>
      </c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</row>
    <row r="214" spans="1:53" s="203" customFormat="1" ht="15">
      <c r="A214" s="211">
        <v>143</v>
      </c>
      <c r="B214" s="211" t="s">
        <v>6130</v>
      </c>
      <c r="C214" s="211" t="s">
        <v>6131</v>
      </c>
      <c r="D214" s="212"/>
      <c r="E214" s="212">
        <v>16</v>
      </c>
      <c r="F214" s="212"/>
      <c r="G214" s="212">
        <f t="shared" si="13"/>
        <v>16</v>
      </c>
      <c r="H214" s="209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</row>
    <row r="215" spans="1:53" s="203" customFormat="1" ht="15">
      <c r="A215" s="211">
        <v>166</v>
      </c>
      <c r="B215" s="211" t="s">
        <v>6176</v>
      </c>
      <c r="C215" s="211" t="s">
        <v>6177</v>
      </c>
      <c r="D215" s="212">
        <v>5</v>
      </c>
      <c r="E215" s="212">
        <v>29</v>
      </c>
      <c r="F215" s="212">
        <v>10</v>
      </c>
      <c r="G215" s="212">
        <f t="shared" si="13"/>
        <v>44</v>
      </c>
      <c r="H215" s="209">
        <v>42</v>
      </c>
      <c r="I215" s="212">
        <v>86</v>
      </c>
      <c r="J215" s="212">
        <v>9</v>
      </c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</row>
    <row r="216" spans="1:53" s="209" customFormat="1" ht="15">
      <c r="A216" s="211">
        <v>169</v>
      </c>
      <c r="B216" s="211" t="s">
        <v>6182</v>
      </c>
      <c r="C216" s="211" t="s">
        <v>6183</v>
      </c>
      <c r="D216" s="212">
        <v>5</v>
      </c>
      <c r="E216" s="212">
        <v>27</v>
      </c>
      <c r="F216" s="212">
        <v>10</v>
      </c>
      <c r="G216" s="212">
        <f t="shared" si="13"/>
        <v>42</v>
      </c>
      <c r="H216" s="209">
        <v>41</v>
      </c>
      <c r="I216" s="212">
        <v>83</v>
      </c>
      <c r="J216" s="212">
        <v>9</v>
      </c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</row>
    <row r="217" spans="1:53" s="203" customFormat="1" ht="15">
      <c r="A217" s="211">
        <v>15</v>
      </c>
      <c r="B217" s="211" t="s">
        <v>5874</v>
      </c>
      <c r="C217" s="211" t="s">
        <v>5875</v>
      </c>
      <c r="D217" s="212"/>
      <c r="E217" s="212"/>
      <c r="F217" s="212"/>
      <c r="G217" s="212"/>
      <c r="H217" s="209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</row>
    <row r="218" spans="1:53" s="203" customFormat="1" ht="15">
      <c r="A218" s="211">
        <v>239</v>
      </c>
      <c r="B218" s="211" t="s">
        <v>6320</v>
      </c>
      <c r="C218" s="211" t="s">
        <v>6321</v>
      </c>
      <c r="D218" s="212">
        <v>5</v>
      </c>
      <c r="E218" s="212">
        <v>30</v>
      </c>
      <c r="F218" s="212">
        <v>10</v>
      </c>
      <c r="G218" s="212">
        <f>SUM(D218:F218)</f>
        <v>45</v>
      </c>
      <c r="H218" s="209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</row>
    <row r="219" spans="1:53" s="203" customFormat="1" ht="15">
      <c r="A219" s="211">
        <v>207</v>
      </c>
      <c r="B219" s="211" t="s">
        <v>6256</v>
      </c>
      <c r="C219" s="211" t="s">
        <v>6257</v>
      </c>
      <c r="D219" s="212"/>
      <c r="E219" s="212">
        <v>29</v>
      </c>
      <c r="F219" s="212"/>
      <c r="G219" s="212">
        <f>SUM(D219:F219)</f>
        <v>29</v>
      </c>
      <c r="H219" s="209">
        <v>40</v>
      </c>
      <c r="I219" s="212">
        <f>SUM(G219:H219)</f>
        <v>69</v>
      </c>
      <c r="J219" s="212">
        <v>7</v>
      </c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</row>
    <row r="220" spans="1:53" s="203" customFormat="1" ht="15">
      <c r="A220" s="211">
        <v>52</v>
      </c>
      <c r="B220" s="211" t="s">
        <v>5948</v>
      </c>
      <c r="C220" s="211" t="s">
        <v>5949</v>
      </c>
      <c r="D220" s="212">
        <v>5</v>
      </c>
      <c r="E220" s="212">
        <v>30</v>
      </c>
      <c r="F220" s="212">
        <v>10</v>
      </c>
      <c r="G220" s="212">
        <f>SUM(D220:F220)</f>
        <v>45</v>
      </c>
      <c r="H220" s="209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</row>
    <row r="221" spans="1:53" s="203" customFormat="1" ht="15">
      <c r="A221" s="211">
        <v>234</v>
      </c>
      <c r="B221" s="211" t="s">
        <v>6310</v>
      </c>
      <c r="C221" s="211" t="s">
        <v>6311</v>
      </c>
      <c r="D221" s="212">
        <v>5</v>
      </c>
      <c r="E221" s="212">
        <v>29</v>
      </c>
      <c r="F221" s="212">
        <v>10</v>
      </c>
      <c r="G221" s="212">
        <f>SUM(D221:F221)</f>
        <v>44</v>
      </c>
      <c r="H221" s="209">
        <v>28</v>
      </c>
      <c r="I221" s="212">
        <f>SUM(G221:H221)</f>
        <v>72</v>
      </c>
      <c r="J221" s="212">
        <v>8</v>
      </c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</row>
    <row r="222" spans="1:53" s="203" customFormat="1" ht="15">
      <c r="A222" s="211">
        <v>97</v>
      </c>
      <c r="B222" s="211" t="s">
        <v>6038</v>
      </c>
      <c r="C222" s="211" t="s">
        <v>6039</v>
      </c>
      <c r="D222" s="212"/>
      <c r="E222" s="212"/>
      <c r="F222" s="212"/>
      <c r="G222" s="212"/>
      <c r="H222" s="209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</row>
    <row r="223" spans="1:53" s="203" customFormat="1" ht="15">
      <c r="A223" s="211">
        <v>9</v>
      </c>
      <c r="B223" s="211" t="s">
        <v>5862</v>
      </c>
      <c r="C223" s="211" t="s">
        <v>5863</v>
      </c>
      <c r="D223" s="212"/>
      <c r="E223" s="212">
        <v>17</v>
      </c>
      <c r="F223" s="212">
        <v>8</v>
      </c>
      <c r="G223" s="212">
        <f aca="true" t="shared" si="14" ref="G223:G244">SUM(D223:F223)</f>
        <v>25</v>
      </c>
      <c r="H223" s="209">
        <v>32</v>
      </c>
      <c r="I223" s="212">
        <f>SUM(G223:H223)</f>
        <v>57</v>
      </c>
      <c r="J223" s="212">
        <v>6</v>
      </c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</row>
    <row r="224" spans="1:53" s="203" customFormat="1" ht="15">
      <c r="A224" s="211">
        <v>104</v>
      </c>
      <c r="B224" s="211" t="s">
        <v>6052</v>
      </c>
      <c r="C224" s="211" t="s">
        <v>6053</v>
      </c>
      <c r="D224" s="212"/>
      <c r="E224" s="212">
        <v>30</v>
      </c>
      <c r="F224" s="212">
        <v>5</v>
      </c>
      <c r="G224" s="212">
        <f t="shared" si="14"/>
        <v>35</v>
      </c>
      <c r="H224" s="209">
        <v>36</v>
      </c>
      <c r="I224" s="212">
        <f>SUM(G224:H224)</f>
        <v>71</v>
      </c>
      <c r="J224" s="212">
        <v>8</v>
      </c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</row>
    <row r="225" spans="1:53" s="203" customFormat="1" ht="15">
      <c r="A225" s="211">
        <v>162</v>
      </c>
      <c r="B225" s="211" t="s">
        <v>6168</v>
      </c>
      <c r="C225" s="211" t="s">
        <v>6169</v>
      </c>
      <c r="D225" s="212"/>
      <c r="E225" s="212">
        <v>29</v>
      </c>
      <c r="F225" s="212">
        <v>5</v>
      </c>
      <c r="G225" s="212">
        <f t="shared" si="14"/>
        <v>34</v>
      </c>
      <c r="H225" s="209">
        <v>50</v>
      </c>
      <c r="I225" s="212">
        <v>84</v>
      </c>
      <c r="J225" s="212">
        <v>9</v>
      </c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</row>
    <row r="226" spans="1:53" s="209" customFormat="1" ht="15">
      <c r="A226" s="211">
        <v>61</v>
      </c>
      <c r="B226" s="211" t="s">
        <v>5966</v>
      </c>
      <c r="C226" s="211" t="s">
        <v>5967</v>
      </c>
      <c r="D226" s="212">
        <v>5</v>
      </c>
      <c r="E226" s="212">
        <v>21</v>
      </c>
      <c r="F226" s="212">
        <v>10</v>
      </c>
      <c r="G226" s="212">
        <f t="shared" si="14"/>
        <v>36</v>
      </c>
      <c r="H226" s="209">
        <v>28</v>
      </c>
      <c r="I226" s="212">
        <v>64</v>
      </c>
      <c r="J226" s="212">
        <v>7</v>
      </c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</row>
    <row r="227" spans="1:53" s="203" customFormat="1" ht="15">
      <c r="A227" s="211">
        <v>64</v>
      </c>
      <c r="B227" s="211" t="s">
        <v>5972</v>
      </c>
      <c r="C227" s="211" t="s">
        <v>5973</v>
      </c>
      <c r="D227" s="212">
        <v>5</v>
      </c>
      <c r="E227" s="212">
        <v>30</v>
      </c>
      <c r="F227" s="212">
        <v>10</v>
      </c>
      <c r="G227" s="212">
        <f t="shared" si="14"/>
        <v>45</v>
      </c>
      <c r="H227" s="209">
        <v>44</v>
      </c>
      <c r="I227" s="212">
        <v>89</v>
      </c>
      <c r="J227" s="212">
        <v>9</v>
      </c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</row>
    <row r="228" spans="1:53" s="203" customFormat="1" ht="15">
      <c r="A228" s="211">
        <v>33</v>
      </c>
      <c r="B228" s="211" t="s">
        <v>5910</v>
      </c>
      <c r="C228" s="211" t="s">
        <v>5911</v>
      </c>
      <c r="D228" s="212">
        <v>5</v>
      </c>
      <c r="E228" s="212">
        <v>27</v>
      </c>
      <c r="F228" s="212">
        <v>10</v>
      </c>
      <c r="G228" s="212">
        <f t="shared" si="14"/>
        <v>42</v>
      </c>
      <c r="H228" s="209">
        <v>29</v>
      </c>
      <c r="I228" s="212">
        <v>71</v>
      </c>
      <c r="J228" s="212">
        <v>8</v>
      </c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</row>
    <row r="229" spans="1:53" s="203" customFormat="1" ht="15">
      <c r="A229" s="211">
        <v>40</v>
      </c>
      <c r="B229" s="211" t="s">
        <v>5924</v>
      </c>
      <c r="C229" s="211" t="s">
        <v>5925</v>
      </c>
      <c r="D229" s="212">
        <v>5</v>
      </c>
      <c r="E229" s="212">
        <v>30</v>
      </c>
      <c r="F229" s="212">
        <v>10</v>
      </c>
      <c r="G229" s="212">
        <f t="shared" si="14"/>
        <v>45</v>
      </c>
      <c r="H229" s="209">
        <v>36</v>
      </c>
      <c r="I229" s="212">
        <f>SUM(G229:H229)</f>
        <v>81</v>
      </c>
      <c r="J229" s="212">
        <v>9</v>
      </c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</row>
    <row r="230" spans="1:53" s="203" customFormat="1" ht="15">
      <c r="A230" s="211">
        <v>229</v>
      </c>
      <c r="B230" s="211" t="s">
        <v>6300</v>
      </c>
      <c r="C230" s="211" t="s">
        <v>6301</v>
      </c>
      <c r="D230" s="212">
        <v>5</v>
      </c>
      <c r="E230" s="212">
        <v>18</v>
      </c>
      <c r="F230" s="212">
        <v>10</v>
      </c>
      <c r="G230" s="212">
        <f t="shared" si="14"/>
        <v>33</v>
      </c>
      <c r="H230" s="209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</row>
    <row r="231" spans="1:53" s="203" customFormat="1" ht="15">
      <c r="A231" s="211">
        <v>231</v>
      </c>
      <c r="B231" s="211" t="s">
        <v>6304</v>
      </c>
      <c r="C231" s="211" t="s">
        <v>6305</v>
      </c>
      <c r="D231" s="212">
        <v>5</v>
      </c>
      <c r="E231" s="212">
        <v>30</v>
      </c>
      <c r="F231" s="212">
        <v>10</v>
      </c>
      <c r="G231" s="212">
        <f t="shared" si="14"/>
        <v>45</v>
      </c>
      <c r="H231" s="209">
        <v>34</v>
      </c>
      <c r="I231" s="212">
        <f>SUM(G231:H231)</f>
        <v>79</v>
      </c>
      <c r="J231" s="212">
        <v>8</v>
      </c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</row>
    <row r="232" spans="1:53" s="203" customFormat="1" ht="15">
      <c r="A232" s="211">
        <v>82</v>
      </c>
      <c r="B232" s="211" t="s">
        <v>6008</v>
      </c>
      <c r="C232" s="211" t="s">
        <v>6009</v>
      </c>
      <c r="D232" s="212"/>
      <c r="E232" s="212">
        <v>27</v>
      </c>
      <c r="F232" s="212">
        <v>8</v>
      </c>
      <c r="G232" s="212">
        <f t="shared" si="14"/>
        <v>35</v>
      </c>
      <c r="H232" s="209">
        <v>37</v>
      </c>
      <c r="I232" s="212">
        <f>SUM(G232:H232)</f>
        <v>72</v>
      </c>
      <c r="J232" s="212">
        <v>8</v>
      </c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</row>
    <row r="233" spans="1:53" s="203" customFormat="1" ht="15">
      <c r="A233" s="211">
        <v>240</v>
      </c>
      <c r="B233" s="211" t="s">
        <v>6322</v>
      </c>
      <c r="C233" s="211" t="s">
        <v>6323</v>
      </c>
      <c r="D233" s="212">
        <v>5</v>
      </c>
      <c r="E233" s="212">
        <v>30</v>
      </c>
      <c r="F233" s="212">
        <v>10</v>
      </c>
      <c r="G233" s="212">
        <f t="shared" si="14"/>
        <v>45</v>
      </c>
      <c r="H233" s="209">
        <v>48</v>
      </c>
      <c r="I233" s="212">
        <v>93</v>
      </c>
      <c r="J233" s="212">
        <v>10</v>
      </c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</row>
    <row r="234" spans="1:53" s="203" customFormat="1" ht="15">
      <c r="A234" s="211">
        <v>83</v>
      </c>
      <c r="B234" s="211" t="s">
        <v>6010</v>
      </c>
      <c r="C234" s="211" t="s">
        <v>6011</v>
      </c>
      <c r="D234" s="212">
        <v>5</v>
      </c>
      <c r="E234" s="212">
        <v>30</v>
      </c>
      <c r="F234" s="212">
        <v>10</v>
      </c>
      <c r="G234" s="212">
        <f t="shared" si="14"/>
        <v>45</v>
      </c>
      <c r="H234" s="209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</row>
    <row r="235" spans="1:53" s="203" customFormat="1" ht="15">
      <c r="A235" s="211">
        <v>41</v>
      </c>
      <c r="B235" s="211" t="s">
        <v>5926</v>
      </c>
      <c r="C235" s="211" t="s">
        <v>5927</v>
      </c>
      <c r="D235" s="212">
        <v>5</v>
      </c>
      <c r="E235" s="212">
        <v>24</v>
      </c>
      <c r="F235" s="212">
        <v>10</v>
      </c>
      <c r="G235" s="212">
        <f t="shared" si="14"/>
        <v>39</v>
      </c>
      <c r="H235" s="209">
        <v>44</v>
      </c>
      <c r="I235" s="212">
        <v>83</v>
      </c>
      <c r="J235" s="212">
        <v>9</v>
      </c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</row>
    <row r="236" spans="1:53" s="203" customFormat="1" ht="15">
      <c r="A236" s="211">
        <v>78</v>
      </c>
      <c r="B236" s="211" t="s">
        <v>6000</v>
      </c>
      <c r="C236" s="211" t="s">
        <v>6001</v>
      </c>
      <c r="D236" s="212">
        <v>5</v>
      </c>
      <c r="E236" s="212">
        <v>22</v>
      </c>
      <c r="F236" s="212">
        <v>10</v>
      </c>
      <c r="G236" s="212">
        <f t="shared" si="14"/>
        <v>37</v>
      </c>
      <c r="H236" s="209">
        <v>30</v>
      </c>
      <c r="I236" s="212">
        <v>67</v>
      </c>
      <c r="J236" s="212">
        <v>7</v>
      </c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</row>
    <row r="237" spans="1:53" s="203" customFormat="1" ht="15">
      <c r="A237" s="211">
        <v>142</v>
      </c>
      <c r="B237" s="211" t="s">
        <v>6128</v>
      </c>
      <c r="C237" s="211" t="s">
        <v>6129</v>
      </c>
      <c r="D237" s="212">
        <v>5</v>
      </c>
      <c r="E237" s="212">
        <v>29</v>
      </c>
      <c r="F237" s="212">
        <v>10</v>
      </c>
      <c r="G237" s="212">
        <f t="shared" si="14"/>
        <v>44</v>
      </c>
      <c r="H237" s="209">
        <v>47</v>
      </c>
      <c r="I237" s="212">
        <f>SUM(G237:H237)</f>
        <v>91</v>
      </c>
      <c r="J237" s="212">
        <v>10</v>
      </c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</row>
    <row r="238" spans="1:53" s="203" customFormat="1" ht="15">
      <c r="A238" s="211">
        <v>218</v>
      </c>
      <c r="B238" s="211" t="s">
        <v>6278</v>
      </c>
      <c r="C238" s="211" t="s">
        <v>6279</v>
      </c>
      <c r="D238" s="212">
        <v>5</v>
      </c>
      <c r="E238" s="212">
        <v>27</v>
      </c>
      <c r="F238" s="212">
        <v>10</v>
      </c>
      <c r="G238" s="212">
        <f t="shared" si="14"/>
        <v>42</v>
      </c>
      <c r="H238" s="209">
        <v>31</v>
      </c>
      <c r="I238" s="212">
        <v>73</v>
      </c>
      <c r="J238" s="212">
        <v>8</v>
      </c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</row>
    <row r="239" spans="1:53" s="203" customFormat="1" ht="15">
      <c r="A239" s="211">
        <v>148</v>
      </c>
      <c r="B239" s="211" t="s">
        <v>6140</v>
      </c>
      <c r="C239" s="211" t="s">
        <v>6141</v>
      </c>
      <c r="D239" s="212">
        <v>5</v>
      </c>
      <c r="E239" s="212">
        <v>30</v>
      </c>
      <c r="F239" s="212">
        <v>10</v>
      </c>
      <c r="G239" s="212">
        <f t="shared" si="14"/>
        <v>45</v>
      </c>
      <c r="H239" s="209">
        <v>41</v>
      </c>
      <c r="I239" s="212">
        <v>86</v>
      </c>
      <c r="J239" s="212">
        <v>9</v>
      </c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</row>
    <row r="240" spans="1:53" s="203" customFormat="1" ht="15">
      <c r="A240" s="211">
        <v>157</v>
      </c>
      <c r="B240" s="211" t="s">
        <v>6158</v>
      </c>
      <c r="C240" s="211" t="s">
        <v>6159</v>
      </c>
      <c r="D240" s="212">
        <v>5</v>
      </c>
      <c r="E240" s="212">
        <v>25</v>
      </c>
      <c r="F240" s="212">
        <v>10</v>
      </c>
      <c r="G240" s="212">
        <f t="shared" si="14"/>
        <v>40</v>
      </c>
      <c r="H240" s="209">
        <v>34</v>
      </c>
      <c r="I240" s="212">
        <f>SUM(G240:H240)</f>
        <v>74</v>
      </c>
      <c r="J240" s="212">
        <v>8</v>
      </c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</row>
    <row r="241" spans="1:53" s="203" customFormat="1" ht="15">
      <c r="A241" s="211">
        <v>224</v>
      </c>
      <c r="B241" s="211" t="s">
        <v>6290</v>
      </c>
      <c r="C241" s="211" t="s">
        <v>6291</v>
      </c>
      <c r="D241" s="212">
        <v>5</v>
      </c>
      <c r="E241" s="212">
        <v>29</v>
      </c>
      <c r="F241" s="212">
        <v>10</v>
      </c>
      <c r="G241" s="212">
        <f t="shared" si="14"/>
        <v>44</v>
      </c>
      <c r="H241" s="209">
        <v>43</v>
      </c>
      <c r="I241" s="212">
        <f>SUM(G241:H241)</f>
        <v>87</v>
      </c>
      <c r="J241" s="212">
        <v>9</v>
      </c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</row>
    <row r="242" spans="1:53" s="203" customFormat="1" ht="22.5">
      <c r="A242" s="211">
        <v>46</v>
      </c>
      <c r="B242" s="211" t="s">
        <v>5936</v>
      </c>
      <c r="C242" s="211" t="s">
        <v>5937</v>
      </c>
      <c r="D242" s="212">
        <v>5</v>
      </c>
      <c r="E242" s="212">
        <v>28</v>
      </c>
      <c r="F242" s="212">
        <v>10</v>
      </c>
      <c r="G242" s="212">
        <f t="shared" si="14"/>
        <v>43</v>
      </c>
      <c r="H242" s="209">
        <v>42</v>
      </c>
      <c r="I242" s="212">
        <f>SUM(G242:H242)</f>
        <v>85</v>
      </c>
      <c r="J242" s="212">
        <v>9</v>
      </c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</row>
    <row r="243" spans="1:53" s="203" customFormat="1" ht="15">
      <c r="A243" s="211">
        <v>118</v>
      </c>
      <c r="B243" s="211" t="s">
        <v>6080</v>
      </c>
      <c r="C243" s="211" t="s">
        <v>6081</v>
      </c>
      <c r="D243" s="212">
        <v>5</v>
      </c>
      <c r="E243" s="212">
        <v>30</v>
      </c>
      <c r="F243" s="212">
        <v>10</v>
      </c>
      <c r="G243" s="212">
        <f t="shared" si="14"/>
        <v>45</v>
      </c>
      <c r="H243" s="209">
        <v>39</v>
      </c>
      <c r="I243" s="212">
        <f>SUM(G243:H243)</f>
        <v>84</v>
      </c>
      <c r="J243" s="212">
        <v>9</v>
      </c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</row>
    <row r="244" spans="1:53" s="203" customFormat="1" ht="15">
      <c r="A244" s="211">
        <v>135</v>
      </c>
      <c r="B244" s="211" t="s">
        <v>6114</v>
      </c>
      <c r="C244" s="211" t="s">
        <v>6115</v>
      </c>
      <c r="D244" s="212">
        <v>5</v>
      </c>
      <c r="E244" s="212">
        <v>30</v>
      </c>
      <c r="F244" s="212">
        <v>10</v>
      </c>
      <c r="G244" s="212">
        <f t="shared" si="14"/>
        <v>45</v>
      </c>
      <c r="H244" s="209">
        <v>28</v>
      </c>
      <c r="I244" s="212">
        <f>SUM(G244:H244)</f>
        <v>73</v>
      </c>
      <c r="J244" s="212">
        <v>8</v>
      </c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</row>
    <row r="245" spans="1:53" s="203" customFormat="1" ht="15">
      <c r="A245" s="211">
        <v>241</v>
      </c>
      <c r="B245" s="211" t="s">
        <v>6324</v>
      </c>
      <c r="C245" s="211" t="s">
        <v>6325</v>
      </c>
      <c r="D245" s="212"/>
      <c r="E245" s="212"/>
      <c r="F245" s="212"/>
      <c r="G245" s="212"/>
      <c r="H245" s="209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</row>
    <row r="246" spans="1:53" s="203" customFormat="1" ht="15">
      <c r="A246" s="211">
        <v>65</v>
      </c>
      <c r="B246" s="211" t="s">
        <v>5974</v>
      </c>
      <c r="C246" s="211" t="s">
        <v>5975</v>
      </c>
      <c r="D246" s="212">
        <v>5</v>
      </c>
      <c r="E246" s="212">
        <v>30</v>
      </c>
      <c r="F246" s="212">
        <v>10</v>
      </c>
      <c r="G246" s="212">
        <f>SUM(D246:F246)</f>
        <v>45</v>
      </c>
      <c r="H246" s="209">
        <v>30</v>
      </c>
      <c r="I246" s="212">
        <v>75</v>
      </c>
      <c r="J246" s="212">
        <v>8</v>
      </c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</row>
    <row r="247" spans="1:53" s="203" customFormat="1" ht="15">
      <c r="A247" s="211">
        <v>8</v>
      </c>
      <c r="B247" s="211" t="s">
        <v>5860</v>
      </c>
      <c r="C247" s="211" t="s">
        <v>5861</v>
      </c>
      <c r="D247" s="212"/>
      <c r="E247" s="212"/>
      <c r="F247" s="212"/>
      <c r="G247" s="212"/>
      <c r="H247" s="209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</row>
    <row r="248" spans="1:53" s="203" customFormat="1" ht="15">
      <c r="A248" s="211">
        <v>163</v>
      </c>
      <c r="B248" s="211" t="s">
        <v>6170</v>
      </c>
      <c r="C248" s="211" t="s">
        <v>6171</v>
      </c>
      <c r="D248" s="212">
        <v>5</v>
      </c>
      <c r="E248" s="212">
        <v>29</v>
      </c>
      <c r="F248" s="212">
        <v>10</v>
      </c>
      <c r="G248" s="212">
        <f>SUM(D248:F248)</f>
        <v>44</v>
      </c>
      <c r="H248" s="209">
        <v>44</v>
      </c>
      <c r="I248" s="212">
        <f>SUM(G248:H248)</f>
        <v>88</v>
      </c>
      <c r="J248" s="212">
        <v>9</v>
      </c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</row>
    <row r="249" spans="1:53" s="203" customFormat="1" ht="22.5">
      <c r="A249" s="211">
        <v>25</v>
      </c>
      <c r="B249" s="211" t="s">
        <v>5894</v>
      </c>
      <c r="C249" s="211" t="s">
        <v>5895</v>
      </c>
      <c r="D249" s="212">
        <v>5</v>
      </c>
      <c r="E249" s="212">
        <v>30</v>
      </c>
      <c r="F249" s="212">
        <v>10</v>
      </c>
      <c r="G249" s="212">
        <f>SUM(D249:F249)</f>
        <v>45</v>
      </c>
      <c r="H249" s="209">
        <v>51</v>
      </c>
      <c r="I249" s="212">
        <f>SUM(G249:H249)</f>
        <v>96</v>
      </c>
      <c r="J249" s="212">
        <v>10</v>
      </c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</row>
    <row r="250" spans="1:53" s="203" customFormat="1" ht="15">
      <c r="A250" s="211">
        <v>152</v>
      </c>
      <c r="B250" s="211" t="s">
        <v>6148</v>
      </c>
      <c r="C250" s="211" t="s">
        <v>6149</v>
      </c>
      <c r="D250" s="212">
        <v>5</v>
      </c>
      <c r="E250" s="212">
        <v>28</v>
      </c>
      <c r="F250" s="212">
        <v>10</v>
      </c>
      <c r="G250" s="212">
        <f>SUM(D250:F250)</f>
        <v>43</v>
      </c>
      <c r="H250" s="209">
        <v>44</v>
      </c>
      <c r="I250" s="212">
        <f>SUM(G250:H250)</f>
        <v>87</v>
      </c>
      <c r="J250" s="212">
        <v>9</v>
      </c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</row>
    <row r="251" spans="1:53" s="203" customFormat="1" ht="15">
      <c r="A251" s="211">
        <v>4</v>
      </c>
      <c r="B251" s="211" t="s">
        <v>5852</v>
      </c>
      <c r="C251" s="211" t="s">
        <v>5853</v>
      </c>
      <c r="D251" s="212"/>
      <c r="E251" s="212"/>
      <c r="F251" s="212"/>
      <c r="G251" s="212"/>
      <c r="H251" s="209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</row>
    <row r="252" spans="1:53" s="203" customFormat="1" ht="22.5">
      <c r="A252" s="211"/>
      <c r="B252" s="211" t="s">
        <v>6352</v>
      </c>
      <c r="C252" s="211" t="s">
        <v>6351</v>
      </c>
      <c r="D252" s="212"/>
      <c r="E252" s="212">
        <v>28</v>
      </c>
      <c r="F252" s="212">
        <v>10</v>
      </c>
      <c r="G252" s="212">
        <f>SUM(D252:F252)</f>
        <v>38</v>
      </c>
      <c r="H252" s="209">
        <v>33</v>
      </c>
      <c r="I252" s="212">
        <f>SUM(G252:H252)</f>
        <v>71</v>
      </c>
      <c r="J252" s="212">
        <v>8</v>
      </c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</row>
    <row r="253" spans="1:53" s="203" customFormat="1" ht="15">
      <c r="A253" s="211">
        <v>227</v>
      </c>
      <c r="B253" s="211" t="s">
        <v>6296</v>
      </c>
      <c r="C253" s="211" t="s">
        <v>6297</v>
      </c>
      <c r="D253" s="212"/>
      <c r="E253" s="212"/>
      <c r="F253" s="212">
        <v>8</v>
      </c>
      <c r="G253" s="212">
        <f>SUM(D253:F253)</f>
        <v>8</v>
      </c>
      <c r="H253" s="209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</row>
    <row r="254" spans="1:53" s="203" customFormat="1" ht="15">
      <c r="A254" s="211">
        <v>149</v>
      </c>
      <c r="B254" s="211" t="s">
        <v>6142</v>
      </c>
      <c r="C254" s="211" t="s">
        <v>6143</v>
      </c>
      <c r="D254" s="212">
        <v>5</v>
      </c>
      <c r="E254" s="212">
        <v>29</v>
      </c>
      <c r="F254" s="212">
        <v>10</v>
      </c>
      <c r="G254" s="212">
        <f>SUM(D254:F254)</f>
        <v>44</v>
      </c>
      <c r="H254" s="209">
        <v>37</v>
      </c>
      <c r="I254" s="212">
        <f>SUM(G254:H254)</f>
        <v>81</v>
      </c>
      <c r="J254" s="212">
        <v>9</v>
      </c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</row>
    <row r="255" spans="1:53" s="203" customFormat="1" ht="15">
      <c r="A255" s="212"/>
      <c r="B255" s="212" t="s">
        <v>6355</v>
      </c>
      <c r="C255" s="212" t="s">
        <v>478</v>
      </c>
      <c r="D255" s="212"/>
      <c r="E255" s="212">
        <v>4</v>
      </c>
      <c r="F255" s="212"/>
      <c r="G255" s="212"/>
      <c r="H255" s="209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</row>
    <row r="256" spans="1:53" s="203" customFormat="1" ht="15">
      <c r="A256" s="212"/>
      <c r="B256" s="212"/>
      <c r="C256" s="215"/>
      <c r="D256" s="212"/>
      <c r="E256" s="212"/>
      <c r="F256" s="212"/>
      <c r="G256" s="212"/>
      <c r="H256" s="209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</row>
    <row r="257" spans="1:53" s="203" customFormat="1" ht="15">
      <c r="A257" s="212"/>
      <c r="B257" s="212"/>
      <c r="C257" s="212"/>
      <c r="D257" s="212"/>
      <c r="E257" s="212"/>
      <c r="F257" s="212"/>
      <c r="G257" s="212"/>
      <c r="H257" s="209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</row>
    <row r="258" spans="1:53" s="203" customFormat="1" ht="15">
      <c r="A258" s="212"/>
      <c r="B258" s="212"/>
      <c r="C258" s="212"/>
      <c r="D258" s="212"/>
      <c r="E258" s="212"/>
      <c r="F258" s="212"/>
      <c r="G258" s="212"/>
      <c r="H258" s="209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</row>
    <row r="259" spans="1:53" s="203" customFormat="1" ht="15">
      <c r="A259" s="212"/>
      <c r="B259" s="212"/>
      <c r="C259" s="212"/>
      <c r="D259" s="212"/>
      <c r="E259" s="212"/>
      <c r="F259" s="212"/>
      <c r="G259" s="212"/>
      <c r="H259" s="209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</row>
    <row r="260" spans="1:53" s="203" customFormat="1" ht="15">
      <c r="A260" s="212"/>
      <c r="B260" s="212"/>
      <c r="C260" s="212"/>
      <c r="D260" s="212"/>
      <c r="E260" s="212"/>
      <c r="F260" s="212"/>
      <c r="G260" s="212"/>
      <c r="H260" s="209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</row>
    <row r="261" spans="1:53" s="203" customFormat="1" ht="15">
      <c r="A261" s="212"/>
      <c r="B261" s="212"/>
      <c r="C261" s="212"/>
      <c r="D261" s="212"/>
      <c r="E261" s="212"/>
      <c r="F261" s="212"/>
      <c r="G261" s="212"/>
      <c r="H261" s="209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</row>
    <row r="262" spans="1:53" s="203" customFormat="1" ht="15">
      <c r="A262" s="212"/>
      <c r="B262" s="212"/>
      <c r="C262" s="212"/>
      <c r="D262" s="212"/>
      <c r="E262" s="212"/>
      <c r="F262" s="212"/>
      <c r="G262" s="212"/>
      <c r="H262" s="209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</row>
    <row r="263" spans="1:53" s="203" customFormat="1" ht="15">
      <c r="A263" s="212"/>
      <c r="B263" s="212"/>
      <c r="C263" s="212"/>
      <c r="D263" s="212"/>
      <c r="E263" s="212"/>
      <c r="F263" s="212"/>
      <c r="G263" s="212"/>
      <c r="H263" s="209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</row>
    <row r="264" spans="1:53" s="203" customFormat="1" ht="15">
      <c r="A264" s="212"/>
      <c r="B264" s="212"/>
      <c r="C264" s="212"/>
      <c r="D264" s="212"/>
      <c r="E264" s="212"/>
      <c r="F264" s="212"/>
      <c r="G264" s="212"/>
      <c r="H264" s="209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</row>
    <row r="265" spans="1:53" s="203" customFormat="1" ht="15">
      <c r="A265" s="212"/>
      <c r="B265" s="212"/>
      <c r="C265" s="212"/>
      <c r="D265" s="212"/>
      <c r="E265" s="212"/>
      <c r="F265" s="212"/>
      <c r="G265" s="212"/>
      <c r="H265" s="209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</row>
    <row r="266" spans="1:53" s="203" customFormat="1" ht="15">
      <c r="A266" s="212"/>
      <c r="B266" s="212"/>
      <c r="C266" s="212"/>
      <c r="D266" s="212"/>
      <c r="E266" s="212"/>
      <c r="F266" s="212"/>
      <c r="G266" s="212"/>
      <c r="H266" s="209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</row>
    <row r="267" spans="1:53" s="203" customFormat="1" ht="15">
      <c r="A267" s="212"/>
      <c r="B267" s="212"/>
      <c r="C267" s="212"/>
      <c r="D267" s="212"/>
      <c r="E267" s="212"/>
      <c r="F267" s="212"/>
      <c r="G267" s="212"/>
      <c r="H267" s="209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212"/>
      <c r="AA267" s="212"/>
      <c r="AB267" s="212"/>
      <c r="AC267" s="212"/>
      <c r="AD267" s="212"/>
      <c r="AE267" s="212"/>
      <c r="AF267" s="212"/>
      <c r="AG267" s="212"/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</row>
    <row r="268" spans="1:53" s="203" customFormat="1" ht="15">
      <c r="A268" s="212"/>
      <c r="B268" s="212"/>
      <c r="C268" s="212"/>
      <c r="D268" s="212"/>
      <c r="E268" s="212"/>
      <c r="F268" s="212"/>
      <c r="G268" s="212"/>
      <c r="H268" s="209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212"/>
      <c r="AA268" s="212"/>
      <c r="AB268" s="212"/>
      <c r="AC268" s="212"/>
      <c r="AD268" s="212"/>
      <c r="AE268" s="212"/>
      <c r="AF268" s="212"/>
      <c r="AG268" s="212"/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</row>
    <row r="269" spans="1:53" s="203" customFormat="1" ht="15">
      <c r="A269" s="212"/>
      <c r="B269" s="212"/>
      <c r="C269" s="212"/>
      <c r="D269" s="212"/>
      <c r="E269" s="212"/>
      <c r="F269" s="212"/>
      <c r="G269" s="212"/>
      <c r="H269" s="209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</row>
    <row r="270" spans="1:53" s="203" customFormat="1" ht="15">
      <c r="A270" s="212"/>
      <c r="B270" s="212"/>
      <c r="C270" s="212"/>
      <c r="D270" s="212"/>
      <c r="E270" s="212"/>
      <c r="F270" s="212"/>
      <c r="G270" s="212"/>
      <c r="H270" s="209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  <c r="AF270" s="212"/>
      <c r="AG270" s="212"/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</row>
    <row r="271" spans="1:53" s="203" customFormat="1" ht="15">
      <c r="A271" s="212"/>
      <c r="B271" s="212"/>
      <c r="C271" s="212"/>
      <c r="D271" s="212"/>
      <c r="E271" s="212"/>
      <c r="F271" s="212"/>
      <c r="G271" s="212"/>
      <c r="H271" s="209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/>
      <c r="AF271" s="212"/>
      <c r="AG271" s="212"/>
      <c r="AH271" s="212"/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</row>
    <row r="272" spans="1:53" s="203" customFormat="1" ht="15">
      <c r="A272" s="212"/>
      <c r="B272" s="212"/>
      <c r="C272" s="212"/>
      <c r="D272" s="212"/>
      <c r="E272" s="212"/>
      <c r="F272" s="212"/>
      <c r="G272" s="212"/>
      <c r="H272" s="209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  <c r="Z272" s="212"/>
      <c r="AA272" s="212"/>
      <c r="AB272" s="212"/>
      <c r="AC272" s="212"/>
      <c r="AD272" s="212"/>
      <c r="AE272" s="212"/>
      <c r="AF272" s="212"/>
      <c r="AG272" s="212"/>
      <c r="AH272" s="212"/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</row>
    <row r="273" spans="1:53" s="203" customFormat="1" ht="15">
      <c r="A273" s="212"/>
      <c r="B273" s="212"/>
      <c r="C273" s="212"/>
      <c r="D273" s="212"/>
      <c r="E273" s="212"/>
      <c r="F273" s="212"/>
      <c r="G273" s="212"/>
      <c r="H273" s="209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  <c r="Z273" s="212"/>
      <c r="AA273" s="212"/>
      <c r="AB273" s="212"/>
      <c r="AC273" s="212"/>
      <c r="AD273" s="212"/>
      <c r="AE273" s="212"/>
      <c r="AF273" s="212"/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</row>
    <row r="274" spans="1:53" s="203" customFormat="1" ht="15">
      <c r="A274" s="212"/>
      <c r="B274" s="212"/>
      <c r="C274" s="212"/>
      <c r="D274" s="212"/>
      <c r="E274" s="212"/>
      <c r="F274" s="212"/>
      <c r="G274" s="212"/>
      <c r="H274" s="209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2"/>
      <c r="AF274" s="212"/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</row>
    <row r="275" spans="1:53" s="203" customFormat="1" ht="15">
      <c r="A275" s="212"/>
      <c r="B275" s="212"/>
      <c r="C275" s="212"/>
      <c r="D275" s="212"/>
      <c r="E275" s="212"/>
      <c r="F275" s="212"/>
      <c r="G275" s="212"/>
      <c r="H275" s="209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/>
      <c r="AF275" s="212"/>
      <c r="AG275" s="212"/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</row>
    <row r="276" spans="1:53" s="203" customFormat="1" ht="15">
      <c r="A276" s="212"/>
      <c r="B276" s="212"/>
      <c r="C276" s="212"/>
      <c r="D276" s="212"/>
      <c r="E276" s="212"/>
      <c r="F276" s="212"/>
      <c r="G276" s="212"/>
      <c r="H276" s="209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  <c r="Z276" s="212"/>
      <c r="AA276" s="212"/>
      <c r="AB276" s="212"/>
      <c r="AC276" s="212"/>
      <c r="AD276" s="212"/>
      <c r="AE276" s="212"/>
      <c r="AF276" s="212"/>
      <c r="AG276" s="212"/>
      <c r="AH276" s="212"/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</row>
    <row r="277" spans="1:53" s="203" customFormat="1" ht="15">
      <c r="A277" s="212"/>
      <c r="B277" s="212"/>
      <c r="C277" s="212"/>
      <c r="D277" s="212"/>
      <c r="E277" s="212"/>
      <c r="F277" s="212"/>
      <c r="G277" s="212"/>
      <c r="H277" s="209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/>
      <c r="AF277" s="212"/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</row>
    <row r="278" spans="1:53" s="203" customFormat="1" ht="15">
      <c r="A278" s="212"/>
      <c r="B278" s="212"/>
      <c r="C278" s="212"/>
      <c r="D278" s="212"/>
      <c r="E278" s="212"/>
      <c r="F278" s="212"/>
      <c r="G278" s="212"/>
      <c r="H278" s="209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/>
      <c r="AF278" s="212"/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</row>
    <row r="279" spans="1:53" s="203" customFormat="1" ht="15">
      <c r="A279" s="212"/>
      <c r="B279" s="212"/>
      <c r="C279" s="212"/>
      <c r="D279" s="212"/>
      <c r="E279" s="212"/>
      <c r="F279" s="212"/>
      <c r="G279" s="212"/>
      <c r="H279" s="209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  <c r="Z279" s="212"/>
      <c r="AA279" s="212"/>
      <c r="AB279" s="212"/>
      <c r="AC279" s="212"/>
      <c r="AD279" s="212"/>
      <c r="AE279" s="212"/>
      <c r="AF279" s="212"/>
      <c r="AG279" s="212"/>
      <c r="AH279" s="212"/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</row>
    <row r="280" spans="1:53" s="203" customFormat="1" ht="15">
      <c r="A280" s="212"/>
      <c r="B280" s="212"/>
      <c r="C280" s="212"/>
      <c r="D280" s="212"/>
      <c r="E280" s="212"/>
      <c r="F280" s="212"/>
      <c r="G280" s="212"/>
      <c r="H280" s="209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  <c r="Z280" s="212"/>
      <c r="AA280" s="212"/>
      <c r="AB280" s="212"/>
      <c r="AC280" s="212"/>
      <c r="AD280" s="212"/>
      <c r="AE280" s="212"/>
      <c r="AF280" s="212"/>
      <c r="AG280" s="212"/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</row>
    <row r="281" spans="1:53" s="203" customFormat="1" ht="15">
      <c r="A281" s="212"/>
      <c r="B281" s="212"/>
      <c r="C281" s="212"/>
      <c r="D281" s="212"/>
      <c r="E281" s="212"/>
      <c r="F281" s="212"/>
      <c r="G281" s="212"/>
      <c r="H281" s="209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/>
      <c r="AF281" s="212"/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</row>
    <row r="282" spans="1:53" s="203" customFormat="1" ht="15">
      <c r="A282" s="212"/>
      <c r="B282" s="212"/>
      <c r="C282" s="212"/>
      <c r="D282" s="212"/>
      <c r="E282" s="212"/>
      <c r="F282" s="212"/>
      <c r="G282" s="212"/>
      <c r="H282" s="209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12"/>
      <c r="AA282" s="212"/>
      <c r="AB282" s="212"/>
      <c r="AC282" s="212"/>
      <c r="AD282" s="212"/>
      <c r="AE282" s="212"/>
      <c r="AF282" s="212"/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</row>
    <row r="283" spans="1:53" s="203" customFormat="1" ht="15">
      <c r="A283" s="212"/>
      <c r="B283" s="212"/>
      <c r="C283" s="212"/>
      <c r="D283" s="212"/>
      <c r="E283" s="212"/>
      <c r="F283" s="212"/>
      <c r="G283" s="212"/>
      <c r="H283" s="209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/>
      <c r="AF283" s="212"/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</row>
    <row r="284" spans="1:53" s="203" customFormat="1" ht="15">
      <c r="A284" s="212"/>
      <c r="B284" s="212"/>
      <c r="C284" s="212"/>
      <c r="D284" s="212"/>
      <c r="E284" s="212"/>
      <c r="F284" s="212"/>
      <c r="G284" s="212"/>
      <c r="H284" s="209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</row>
    <row r="285" spans="1:53" s="203" customFormat="1" ht="15">
      <c r="A285" s="212"/>
      <c r="B285" s="212"/>
      <c r="C285" s="212"/>
      <c r="D285" s="212"/>
      <c r="E285" s="212"/>
      <c r="F285" s="212"/>
      <c r="G285" s="212"/>
      <c r="H285" s="209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2"/>
      <c r="AA285" s="212"/>
      <c r="AB285" s="212"/>
      <c r="AC285" s="212"/>
      <c r="AD285" s="212"/>
      <c r="AE285" s="212"/>
      <c r="AF285" s="212"/>
      <c r="AG285" s="212"/>
      <c r="AH285" s="212"/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</row>
  </sheetData>
  <sheetProtection/>
  <autoFilter ref="A4:C254"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emina.elez</dc:creator>
  <cp:keywords/>
  <dc:description/>
  <cp:lastModifiedBy>Bikicki</cp:lastModifiedBy>
  <cp:lastPrinted>2012-01-12T20:44:58Z</cp:lastPrinted>
  <dcterms:created xsi:type="dcterms:W3CDTF">2011-09-30T14:04:44Z</dcterms:created>
  <dcterms:modified xsi:type="dcterms:W3CDTF">2019-12-09T18:56:10Z</dcterms:modified>
  <cp:category/>
  <cp:version/>
  <cp:contentType/>
  <cp:contentStatus/>
</cp:coreProperties>
</file>