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showHorizontalScroll="0" showVerticalScroll="0" showSheetTabs="0" xWindow="0" yWindow="0" windowWidth="20490" windowHeight="7755"/>
  </bookViews>
  <sheets>
    <sheet name="МАЈ19" sheetId="3" r:id="rId1"/>
  </sheets>
  <calcPr calcId="152511"/>
</workbook>
</file>

<file path=xl/calcChain.xml><?xml version="1.0" encoding="utf-8"?>
<calcChain xmlns="http://schemas.openxmlformats.org/spreadsheetml/2006/main">
  <c r="H122" i="3"/>
  <c r="H120"/>
  <c r="H119"/>
  <c r="H110"/>
  <c r="H108"/>
  <c r="H107"/>
  <c r="H101"/>
  <c r="H96"/>
  <c r="H95"/>
  <c r="H85"/>
  <c r="H73"/>
  <c r="H70"/>
  <c r="H67"/>
  <c r="H66"/>
  <c r="H60"/>
  <c r="H55"/>
  <c r="H47"/>
  <c r="H44"/>
  <c r="H41"/>
  <c r="H39"/>
  <c r="H29"/>
  <c r="H24"/>
  <c r="H23"/>
  <c r="H21"/>
  <c r="H17"/>
  <c r="H16"/>
  <c r="H14"/>
  <c r="H10" l="1"/>
  <c r="H11"/>
  <c r="H12"/>
  <c r="H13"/>
  <c r="H15"/>
  <c r="H19"/>
  <c r="H20"/>
  <c r="H22"/>
  <c r="H25"/>
  <c r="H26"/>
  <c r="H27"/>
  <c r="H28"/>
  <c r="H31"/>
  <c r="H32"/>
  <c r="H33"/>
  <c r="H34"/>
  <c r="H35"/>
  <c r="H36"/>
  <c r="H37"/>
  <c r="H40"/>
  <c r="H45"/>
  <c r="H46"/>
  <c r="H48"/>
  <c r="H49"/>
  <c r="H50"/>
  <c r="H51"/>
  <c r="H52"/>
  <c r="H53"/>
  <c r="H54"/>
  <c r="H56"/>
  <c r="H57"/>
  <c r="H58"/>
  <c r="H59"/>
  <c r="H61"/>
  <c r="H62"/>
  <c r="H63"/>
  <c r="H64"/>
  <c r="H65"/>
  <c r="H68"/>
  <c r="H69"/>
  <c r="H71"/>
  <c r="H72"/>
  <c r="H74"/>
  <c r="H75"/>
  <c r="H77"/>
  <c r="H78"/>
  <c r="H79"/>
  <c r="H80"/>
  <c r="H83"/>
  <c r="H84"/>
  <c r="H86"/>
  <c r="H87"/>
  <c r="H88"/>
  <c r="H90"/>
  <c r="J90" s="1"/>
  <c r="H91"/>
  <c r="H92"/>
  <c r="H93"/>
  <c r="H94"/>
  <c r="H97"/>
  <c r="H98"/>
  <c r="H99"/>
  <c r="H100"/>
  <c r="H102"/>
  <c r="H103"/>
  <c r="H105"/>
  <c r="H106"/>
  <c r="H109"/>
  <c r="H111"/>
  <c r="H112"/>
  <c r="H113"/>
  <c r="H114"/>
  <c r="H115"/>
  <c r="H116"/>
  <c r="H117"/>
  <c r="H118"/>
  <c r="H121"/>
  <c r="H123"/>
  <c r="H124"/>
  <c r="H81"/>
  <c r="J81" s="1"/>
  <c r="H18"/>
  <c r="H42"/>
  <c r="H104"/>
  <c r="H89"/>
  <c r="H38"/>
  <c r="H82"/>
  <c r="H30"/>
  <c r="H9"/>
</calcChain>
</file>

<file path=xl/sharedStrings.xml><?xml version="1.0" encoding="utf-8"?>
<sst xmlns="http://schemas.openxmlformats.org/spreadsheetml/2006/main" count="248" uniqueCount="248">
  <si>
    <t>R.Br.</t>
  </si>
  <si>
    <t>Број индекса</t>
  </si>
  <si>
    <t>Презиме и име</t>
  </si>
  <si>
    <t>П</t>
  </si>
  <si>
    <t>A</t>
  </si>
  <si>
    <t>К</t>
  </si>
  <si>
    <t>С</t>
  </si>
  <si>
    <t>ПБ</t>
  </si>
  <si>
    <t>И</t>
  </si>
  <si>
    <t>УК</t>
  </si>
  <si>
    <t>Напомена: Студенти који су освојили 16 и више бодова положили су колоквијум.</t>
  </si>
  <si>
    <t>ОЦЕНА</t>
  </si>
  <si>
    <t>Р</t>
  </si>
  <si>
    <t>2018/001017</t>
  </si>
  <si>
    <t>Аврамовић Катарина</t>
  </si>
  <si>
    <t>2018/000058</t>
  </si>
  <si>
    <t>Адамовић Ивана</t>
  </si>
  <si>
    <t>2018/000029</t>
  </si>
  <si>
    <t>Арњаш Ивона</t>
  </si>
  <si>
    <t>2018/000038</t>
  </si>
  <si>
    <t>Бабић Борис</t>
  </si>
  <si>
    <t>2018/001015</t>
  </si>
  <si>
    <t>Бабић Милан</t>
  </si>
  <si>
    <t>2018/000049</t>
  </si>
  <si>
    <t>Бараћ Игор</t>
  </si>
  <si>
    <t>2018/000041</t>
  </si>
  <si>
    <t>Боројевић Данијел</t>
  </si>
  <si>
    <t>2018/001011</t>
  </si>
  <si>
    <t>Брека Емилија</t>
  </si>
  <si>
    <t>2018/000036</t>
  </si>
  <si>
    <t>Вицо Јована</t>
  </si>
  <si>
    <t>2018/000025</t>
  </si>
  <si>
    <t>Вукајловић Бојана</t>
  </si>
  <si>
    <t>2018/002006</t>
  </si>
  <si>
    <t>Вукашиновић Анђела</t>
  </si>
  <si>
    <t>2018/002011</t>
  </si>
  <si>
    <t>Гаврановић Марко</t>
  </si>
  <si>
    <t>2018/002045</t>
  </si>
  <si>
    <t>Гаврановић Милош</t>
  </si>
  <si>
    <t>2018/000003</t>
  </si>
  <si>
    <t>Гњатовић Наталија</t>
  </si>
  <si>
    <t>2018/000068</t>
  </si>
  <si>
    <t>Гњидић Стефан</t>
  </si>
  <si>
    <t>2018/001006</t>
  </si>
  <si>
    <t>Граховац Емилија</t>
  </si>
  <si>
    <t>2018/000039</t>
  </si>
  <si>
    <t>Грубор Дејан</t>
  </si>
  <si>
    <t>2018/001034</t>
  </si>
  <si>
    <t>Дворнић Јована</t>
  </si>
  <si>
    <t>2018/001043</t>
  </si>
  <si>
    <t>Дерета Милица</t>
  </si>
  <si>
    <t>2018/000040</t>
  </si>
  <si>
    <t>Димитријевић Сара</t>
  </si>
  <si>
    <t>2018/001040</t>
  </si>
  <si>
    <t>Ђокић Гордана</t>
  </si>
  <si>
    <t>2017/000081</t>
  </si>
  <si>
    <t>Илић Бојана</t>
  </si>
  <si>
    <t>2018/001046</t>
  </si>
  <si>
    <t>Илић Николина</t>
  </si>
  <si>
    <t>2018/000008</t>
  </si>
  <si>
    <t>Јеринић Јелена</t>
  </si>
  <si>
    <t>2018/000011</t>
  </si>
  <si>
    <t>Јовановић Јелена</t>
  </si>
  <si>
    <t>2018/000033</t>
  </si>
  <si>
    <t>Јовановић Јована</t>
  </si>
  <si>
    <t>2018/001009</t>
  </si>
  <si>
    <t>Јовановић Милан</t>
  </si>
  <si>
    <t>2018/001045</t>
  </si>
  <si>
    <t>Јовановић Немања</t>
  </si>
  <si>
    <t>2018/001070</t>
  </si>
  <si>
    <t>Јокић Немања</t>
  </si>
  <si>
    <t>2018/000047</t>
  </si>
  <si>
    <t>Јосиповић Душка</t>
  </si>
  <si>
    <t>2018/001064</t>
  </si>
  <si>
    <t>Јоцовић Оља</t>
  </si>
  <si>
    <t>2018/000064</t>
  </si>
  <si>
    <t>Јошић Јована</t>
  </si>
  <si>
    <t>2018/001027</t>
  </si>
  <si>
    <t>Кајтази Ања</t>
  </si>
  <si>
    <t>2018/001067</t>
  </si>
  <si>
    <t>Касаповић Драгана</t>
  </si>
  <si>
    <t>2018/000065</t>
  </si>
  <si>
    <t>Кисин Јана</t>
  </si>
  <si>
    <t>2018/001056</t>
  </si>
  <si>
    <t>Коцка Мариан</t>
  </si>
  <si>
    <t>2018/001031</t>
  </si>
  <si>
    <t>Крајшић Милица</t>
  </si>
  <si>
    <t>2018/001028</t>
  </si>
  <si>
    <t>Кривошија Александра</t>
  </si>
  <si>
    <t>2018/000010</t>
  </si>
  <si>
    <t>Кршић Филип</t>
  </si>
  <si>
    <t>2018/000051</t>
  </si>
  <si>
    <t>Лазић Јово</t>
  </si>
  <si>
    <t>2018/001048</t>
  </si>
  <si>
    <t>Лукић Тамара</t>
  </si>
  <si>
    <t>2018/000001</t>
  </si>
  <si>
    <t>Марков Маријана</t>
  </si>
  <si>
    <t>2018/001044</t>
  </si>
  <si>
    <t>Мартинов Дарко</t>
  </si>
  <si>
    <t>2018/000027</t>
  </si>
  <si>
    <t>Миловановић Ирина</t>
  </si>
  <si>
    <t>2018/000062</t>
  </si>
  <si>
    <t>Миловић Синиша</t>
  </si>
  <si>
    <t>2018/003019</t>
  </si>
  <si>
    <t>Милутиновић Богдан</t>
  </si>
  <si>
    <t>2018/001004</t>
  </si>
  <si>
    <t>Митровић Александра</t>
  </si>
  <si>
    <t>2018/001018</t>
  </si>
  <si>
    <t>Мићић Тијана</t>
  </si>
  <si>
    <t>2018/003018</t>
  </si>
  <si>
    <t>Мудрић Жељана</t>
  </si>
  <si>
    <t>2018/001014</t>
  </si>
  <si>
    <t>Николић Невена</t>
  </si>
  <si>
    <t>2018/001047</t>
  </si>
  <si>
    <t>Николић Николина</t>
  </si>
  <si>
    <t>2018/001037</t>
  </si>
  <si>
    <t>Оџин Александар</t>
  </si>
  <si>
    <t>2018/000018</t>
  </si>
  <si>
    <t>Павловић Сара</t>
  </si>
  <si>
    <t>2018/000017</t>
  </si>
  <si>
    <t>Павловић Тамара</t>
  </si>
  <si>
    <t>2018/001005</t>
  </si>
  <si>
    <t>Пап Оливера</t>
  </si>
  <si>
    <t>2018/000055</t>
  </si>
  <si>
    <t>Пејић Александра</t>
  </si>
  <si>
    <t>2018/000009</t>
  </si>
  <si>
    <t>Пеналски Ивана</t>
  </si>
  <si>
    <t>2018/000014</t>
  </si>
  <si>
    <t>Пењин Катарина</t>
  </si>
  <si>
    <t>2018/001053</t>
  </si>
  <si>
    <t>Перичић Маријана</t>
  </si>
  <si>
    <t>2018/001003</t>
  </si>
  <si>
    <t>Полић Јелена</t>
  </si>
  <si>
    <t>2018/001059</t>
  </si>
  <si>
    <t>Радовић Зорана</t>
  </si>
  <si>
    <t>2018/001024</t>
  </si>
  <si>
    <t>Рупар Милица</t>
  </si>
  <si>
    <t>2018/001058</t>
  </si>
  <si>
    <t>Савановић Бојан</t>
  </si>
  <si>
    <t>2018/000031</t>
  </si>
  <si>
    <t>Самарџић Јована</t>
  </si>
  <si>
    <t>2018/000042</t>
  </si>
  <si>
    <t>Сивчевић Дајана</t>
  </si>
  <si>
    <t>2018/000004</t>
  </si>
  <si>
    <t>Славујевић Катарина</t>
  </si>
  <si>
    <t>2018/003028</t>
  </si>
  <si>
    <t>Солаковић Маја</t>
  </si>
  <si>
    <t>2018/000034</t>
  </si>
  <si>
    <t>Стевановић Невена</t>
  </si>
  <si>
    <t>2018/001039</t>
  </si>
  <si>
    <t>Стојановски Марко</t>
  </si>
  <si>
    <t>2018/001001</t>
  </si>
  <si>
    <t>Стојиц Виолета</t>
  </si>
  <si>
    <t>2018/001038</t>
  </si>
  <si>
    <t>Стојковић Николина</t>
  </si>
  <si>
    <t>2018/001016</t>
  </si>
  <si>
    <t>Танасић Далиборка</t>
  </si>
  <si>
    <t>2018/001030</t>
  </si>
  <si>
    <t>Трбојевић Сања</t>
  </si>
  <si>
    <t>2018/001052</t>
  </si>
  <si>
    <t>Ћирић Давид</t>
  </si>
  <si>
    <t>2018/000067</t>
  </si>
  <si>
    <t>Узелац Ања</t>
  </si>
  <si>
    <t>2018/000044</t>
  </si>
  <si>
    <t>Узелац Дајана</t>
  </si>
  <si>
    <t>2018/000026</t>
  </si>
  <si>
    <t>Цимеша Жељка</t>
  </si>
  <si>
    <t>2018/000005</t>
  </si>
  <si>
    <t>Шашић Јелена</t>
  </si>
  <si>
    <t>2018/000028</t>
  </si>
  <si>
    <t>Швенда Ленка</t>
  </si>
  <si>
    <t>2018/000046</t>
  </si>
  <si>
    <t>НИКОЛИН ДАНИЈЕЛА</t>
  </si>
  <si>
    <t>2018/000052</t>
  </si>
  <si>
    <t>БЛАГОЈЕВИЋ ГОРДАНА</t>
  </si>
  <si>
    <t>2018/000043</t>
  </si>
  <si>
    <t>ЕРГАРАЦ МИЛИЦА</t>
  </si>
  <si>
    <t>2017/000039</t>
  </si>
  <si>
    <t>СЛАВИЋ АЛЕКСАНДРА</t>
  </si>
  <si>
    <t>2017/000038</t>
  </si>
  <si>
    <t>ПАНИЋ МИЛИЦА</t>
  </si>
  <si>
    <t>2018/001057</t>
  </si>
  <si>
    <t>ДРАКУЛ ВЕДРАН</t>
  </si>
  <si>
    <t>2018/000035</t>
  </si>
  <si>
    <t>НИКОЛИЋ ГАБРИЈЕЛА</t>
  </si>
  <si>
    <t>2018/000061</t>
  </si>
  <si>
    <t>ГАГИЋ НЕМАЊА</t>
  </si>
  <si>
    <t>2017/001071</t>
  </si>
  <si>
    <t>Бањац Стефан</t>
  </si>
  <si>
    <t>2017/000093</t>
  </si>
  <si>
    <t>Бели Сузана</t>
  </si>
  <si>
    <t>2017/001041</t>
  </si>
  <si>
    <t>Белић Иван</t>
  </si>
  <si>
    <t>2015/000054</t>
  </si>
  <si>
    <t>Буљић Јован</t>
  </si>
  <si>
    <t>2017/000004</t>
  </si>
  <si>
    <t>Војновић Милош</t>
  </si>
  <si>
    <t>2017/001050</t>
  </si>
  <si>
    <t>Вујовић Александар</t>
  </si>
  <si>
    <t>24/13пб</t>
  </si>
  <si>
    <t>Гагалов Неда</t>
  </si>
  <si>
    <t>2017/000006</t>
  </si>
  <si>
    <t>Дробић Бојана</t>
  </si>
  <si>
    <t>2018/000076</t>
  </si>
  <si>
    <t>Ерцеговчевић Јелена</t>
  </si>
  <si>
    <t>2017/000090</t>
  </si>
  <si>
    <t>Ђорђић Стеван</t>
  </si>
  <si>
    <t>2017/000009</t>
  </si>
  <si>
    <t>Змијањац Милица</t>
  </si>
  <si>
    <t>2017/003025</t>
  </si>
  <si>
    <t>Јездимировић Марко</t>
  </si>
  <si>
    <t>2018/000072</t>
  </si>
  <si>
    <t>Јоцић Маја</t>
  </si>
  <si>
    <t>2017/001062</t>
  </si>
  <si>
    <t>Катанић Душанка</t>
  </si>
  <si>
    <t>2017/001012</t>
  </si>
  <si>
    <t>Кукић Немања</t>
  </si>
  <si>
    <t>2016/003035</t>
  </si>
  <si>
    <t>ЛАГАНИН НИКОЛИНА</t>
  </si>
  <si>
    <t>2017/001018</t>
  </si>
  <si>
    <t>Малиџа Милица</t>
  </si>
  <si>
    <t>2017/001065</t>
  </si>
  <si>
    <t>Мијаиловић Бранислава</t>
  </si>
  <si>
    <t>2017/001029</t>
  </si>
  <si>
    <t>Огњановић Благоје</t>
  </si>
  <si>
    <t>2017/000043</t>
  </si>
  <si>
    <t>Петровић Драган</t>
  </si>
  <si>
    <t>2017/000061</t>
  </si>
  <si>
    <t>Пиперовић Јелена</t>
  </si>
  <si>
    <t>2017/001055</t>
  </si>
  <si>
    <t>Савић Далибор</t>
  </si>
  <si>
    <t>2017/001075</t>
  </si>
  <si>
    <t>Средоја Милица</t>
  </si>
  <si>
    <t>2017/000077</t>
  </si>
  <si>
    <t>Стевановић Ана</t>
  </si>
  <si>
    <t>2017/001051</t>
  </si>
  <si>
    <t>Степанов Кристина</t>
  </si>
  <si>
    <t>2017/000106</t>
  </si>
  <si>
    <t>Фуртула Александар</t>
  </si>
  <si>
    <t>2017/000074</t>
  </si>
  <si>
    <t>Хураг Милан</t>
  </si>
  <si>
    <t>2017/000012</t>
  </si>
  <si>
    <t>Чомић Александра</t>
  </si>
  <si>
    <t>2018/001069</t>
  </si>
  <si>
    <t>МИЛОЈЕВИЋ БОРИСЛАВ</t>
  </si>
  <si>
    <t>Датум: 11.03.2020.</t>
  </si>
  <si>
    <t>РЕЗУЛТАТИ МАРТОВСКОГ ИСПИТНОГ РОКА ИЗ УВОДА У ФИНАНСИЈЕ</t>
  </si>
  <si>
    <t>Напомена; Термин уписа оцене ће накнадно бити објављен.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</si>
</sst>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5" fillId="2" borderId="2" applyNumberFormat="0" applyFont="0" applyAlignment="0" applyProtection="0"/>
  </cellStyleXfs>
  <cellXfs count="20">
    <xf numFmtId="0" fontId="0" fillId="0" borderId="0" xfId="0"/>
    <xf numFmtId="0" fontId="0" fillId="0" borderId="1" xfId="0" applyBorder="1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9" fontId="0" fillId="0" borderId="1" xfId="0" applyNumberFormat="1" applyBorder="1" applyAlignment="1"/>
    <xf numFmtId="49" fontId="0" fillId="0" borderId="1" xfId="0" applyNumberFormat="1" applyFont="1" applyFill="1" applyBorder="1" applyAlignment="1"/>
    <xf numFmtId="49" fontId="4" fillId="0" borderId="1" xfId="0" applyNumberFormat="1" applyFont="1" applyFill="1" applyBorder="1" applyAlignment="1"/>
    <xf numFmtId="0" fontId="1" fillId="0" borderId="0" xfId="0" applyFont="1" applyFill="1" applyAlignment="1">
      <alignment horizontal="center"/>
    </xf>
    <xf numFmtId="0" fontId="0" fillId="2" borderId="1" xfId="1" applyFont="1" applyBorder="1"/>
    <xf numFmtId="49" fontId="0" fillId="0" borderId="2" xfId="0" applyNumberFormat="1" applyBorder="1" applyAlignment="1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A2" sqref="A2:M2"/>
    </sheetView>
  </sheetViews>
  <sheetFormatPr defaultRowHeight="15"/>
  <cols>
    <col min="1" max="1" width="3.85546875" customWidth="1"/>
    <col min="2" max="2" width="14.140625" customWidth="1"/>
    <col min="3" max="3" width="21" customWidth="1"/>
    <col min="4" max="4" width="5.7109375" customWidth="1"/>
    <col min="5" max="8" width="5.28515625" customWidth="1"/>
    <col min="9" max="9" width="4.28515625" customWidth="1"/>
    <col min="10" max="12" width="5.28515625" style="6" customWidth="1"/>
    <col min="13" max="13" width="3.42578125" style="6" customWidth="1"/>
    <col min="14" max="14" width="9.140625" customWidth="1"/>
    <col min="15" max="15" width="12.85546875" customWidth="1"/>
    <col min="16" max="16" width="22.28515625" customWidth="1"/>
  </cols>
  <sheetData>
    <row r="1" spans="1:13" ht="15.75">
      <c r="A1" s="19" t="s">
        <v>246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.75">
      <c r="A3" s="10"/>
      <c r="B3" s="2"/>
      <c r="C3" s="2"/>
      <c r="D3" s="2"/>
      <c r="E3" s="2"/>
      <c r="F3" s="2"/>
      <c r="G3" s="2"/>
      <c r="H3" s="2"/>
      <c r="I3" s="2"/>
      <c r="J3" s="11"/>
      <c r="K3" s="11"/>
      <c r="L3" s="11"/>
      <c r="M3" s="11"/>
    </row>
    <row r="4" spans="1:13" ht="15.75">
      <c r="A4" s="2" t="s">
        <v>245</v>
      </c>
      <c r="B4" s="2"/>
      <c r="C4" s="2"/>
      <c r="D4" s="2"/>
      <c r="E4" s="2"/>
      <c r="F4" s="2"/>
      <c r="G4" s="2"/>
      <c r="H4" s="2"/>
      <c r="I4" s="2"/>
      <c r="J4" s="11"/>
      <c r="K4" s="11"/>
      <c r="L4" s="11"/>
      <c r="M4" s="11"/>
    </row>
    <row r="5" spans="1:13" ht="15.75">
      <c r="A5" s="18" t="s">
        <v>247</v>
      </c>
      <c r="B5" s="2"/>
      <c r="C5" s="2"/>
      <c r="D5" s="2"/>
      <c r="E5" s="2"/>
      <c r="F5" s="2"/>
      <c r="G5" s="2"/>
      <c r="H5" s="2"/>
      <c r="I5" s="2"/>
      <c r="J5" s="15"/>
      <c r="K5" s="15"/>
      <c r="L5" s="15"/>
      <c r="M5" s="15"/>
    </row>
    <row r="6" spans="1:13">
      <c r="A6" s="3" t="s">
        <v>10</v>
      </c>
      <c r="B6" s="4"/>
      <c r="C6" s="4"/>
      <c r="D6" s="4"/>
      <c r="E6" s="4"/>
      <c r="F6" s="4"/>
      <c r="G6" s="4"/>
      <c r="H6" s="4"/>
      <c r="I6" s="4"/>
      <c r="J6" s="5"/>
      <c r="K6" s="5"/>
      <c r="L6" s="5"/>
      <c r="M6" s="5"/>
    </row>
    <row r="7" spans="1:13">
      <c r="A7" s="3"/>
      <c r="B7" s="4"/>
      <c r="C7" s="4"/>
      <c r="D7" s="4"/>
      <c r="E7" s="4"/>
      <c r="F7" s="4"/>
      <c r="G7" s="4"/>
      <c r="H7" s="4"/>
      <c r="I7" s="4"/>
      <c r="J7" s="5"/>
      <c r="K7" s="5"/>
      <c r="L7" s="5"/>
      <c r="M7" s="5"/>
    </row>
    <row r="8" spans="1:13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9" t="s">
        <v>8</v>
      </c>
      <c r="J8" s="9" t="s">
        <v>9</v>
      </c>
      <c r="K8" s="9" t="s">
        <v>11</v>
      </c>
      <c r="L8" s="8" t="s">
        <v>12</v>
      </c>
      <c r="M8"/>
    </row>
    <row r="9" spans="1:13">
      <c r="A9" s="1">
        <v>1</v>
      </c>
      <c r="B9" s="12" t="s">
        <v>13</v>
      </c>
      <c r="C9" s="12" t="s">
        <v>14</v>
      </c>
      <c r="D9" s="7"/>
      <c r="E9" s="7">
        <v>1</v>
      </c>
      <c r="F9" s="1">
        <v>26</v>
      </c>
      <c r="G9" s="1">
        <v>10</v>
      </c>
      <c r="H9" s="1">
        <f t="shared" ref="H9:H13" si="0">SUM(D9:G9)</f>
        <v>37</v>
      </c>
      <c r="I9" s="9">
        <v>45</v>
      </c>
      <c r="J9" s="9">
        <v>82</v>
      </c>
      <c r="K9" s="9">
        <v>9</v>
      </c>
      <c r="L9" s="9"/>
      <c r="M9"/>
    </row>
    <row r="10" spans="1:13">
      <c r="A10" s="1">
        <v>2</v>
      </c>
      <c r="B10" s="12" t="s">
        <v>15</v>
      </c>
      <c r="C10" s="12" t="s">
        <v>16</v>
      </c>
      <c r="D10" s="7"/>
      <c r="E10" s="7">
        <v>0</v>
      </c>
      <c r="F10" s="1">
        <v>0</v>
      </c>
      <c r="G10" s="1"/>
      <c r="H10" s="1">
        <f t="shared" si="0"/>
        <v>0</v>
      </c>
      <c r="I10" s="9"/>
      <c r="J10" s="9"/>
      <c r="K10" s="9"/>
      <c r="L10" s="9"/>
      <c r="M10"/>
    </row>
    <row r="11" spans="1:13">
      <c r="A11" s="1">
        <v>3</v>
      </c>
      <c r="B11" s="12" t="s">
        <v>17</v>
      </c>
      <c r="C11" s="12" t="s">
        <v>18</v>
      </c>
      <c r="D11" s="7">
        <v>5</v>
      </c>
      <c r="E11" s="7">
        <v>5</v>
      </c>
      <c r="F11" s="1">
        <v>24</v>
      </c>
      <c r="G11" s="1">
        <v>10</v>
      </c>
      <c r="H11" s="1">
        <f t="shared" si="0"/>
        <v>44</v>
      </c>
      <c r="I11" s="9">
        <v>40</v>
      </c>
      <c r="J11" s="9">
        <v>84</v>
      </c>
      <c r="K11" s="9">
        <v>9</v>
      </c>
      <c r="L11" s="9"/>
      <c r="M11"/>
    </row>
    <row r="12" spans="1:13">
      <c r="A12" s="1">
        <v>4</v>
      </c>
      <c r="B12" s="12" t="s">
        <v>19</v>
      </c>
      <c r="C12" s="12" t="s">
        <v>20</v>
      </c>
      <c r="D12" s="7">
        <v>5</v>
      </c>
      <c r="E12" s="7">
        <v>0</v>
      </c>
      <c r="F12" s="1"/>
      <c r="G12" s="1"/>
      <c r="H12" s="1">
        <f t="shared" si="0"/>
        <v>5</v>
      </c>
      <c r="I12" s="9"/>
      <c r="J12" s="9"/>
      <c r="K12" s="9"/>
      <c r="L12" s="9"/>
      <c r="M12"/>
    </row>
    <row r="13" spans="1:13">
      <c r="A13" s="1">
        <v>5</v>
      </c>
      <c r="B13" s="12" t="s">
        <v>21</v>
      </c>
      <c r="C13" s="12" t="s">
        <v>22</v>
      </c>
      <c r="D13" s="7">
        <v>5</v>
      </c>
      <c r="E13" s="7">
        <v>0</v>
      </c>
      <c r="F13" s="1">
        <v>24</v>
      </c>
      <c r="G13" s="1"/>
      <c r="H13" s="1">
        <f t="shared" si="0"/>
        <v>29</v>
      </c>
      <c r="I13" s="9"/>
      <c r="J13" s="8"/>
      <c r="K13" s="8"/>
      <c r="L13" s="8"/>
      <c r="M13" s="4"/>
    </row>
    <row r="14" spans="1:13">
      <c r="A14" s="1">
        <v>7</v>
      </c>
      <c r="B14" s="1" t="s">
        <v>187</v>
      </c>
      <c r="C14" s="1" t="s">
        <v>188</v>
      </c>
      <c r="D14" s="7">
        <v>5</v>
      </c>
      <c r="E14" s="7">
        <v>3</v>
      </c>
      <c r="F14" s="1">
        <v>13</v>
      </c>
      <c r="G14" s="1">
        <v>10</v>
      </c>
      <c r="H14" s="1">
        <f>D14+E14+F14+G14</f>
        <v>31</v>
      </c>
      <c r="I14" s="9"/>
      <c r="J14" s="9"/>
      <c r="K14" s="9"/>
      <c r="L14" s="9"/>
      <c r="M14"/>
    </row>
    <row r="15" spans="1:13">
      <c r="A15" s="1">
        <v>8</v>
      </c>
      <c r="B15" s="12" t="s">
        <v>23</v>
      </c>
      <c r="C15" s="12" t="s">
        <v>24</v>
      </c>
      <c r="D15" s="7">
        <v>5</v>
      </c>
      <c r="E15" s="7">
        <v>0</v>
      </c>
      <c r="F15" s="1">
        <v>20</v>
      </c>
      <c r="G15" s="1"/>
      <c r="H15" s="1">
        <f>SUM(D15:G15)</f>
        <v>25</v>
      </c>
      <c r="I15" s="9"/>
      <c r="J15" s="9"/>
      <c r="K15" s="9"/>
      <c r="L15" s="9"/>
      <c r="M15"/>
    </row>
    <row r="16" spans="1:13">
      <c r="A16" s="1">
        <v>10</v>
      </c>
      <c r="B16" s="1" t="s">
        <v>189</v>
      </c>
      <c r="C16" s="1" t="s">
        <v>190</v>
      </c>
      <c r="D16" s="7"/>
      <c r="E16" s="7">
        <v>6</v>
      </c>
      <c r="F16" s="1">
        <v>17</v>
      </c>
      <c r="G16" s="1">
        <v>5</v>
      </c>
      <c r="H16" s="1">
        <f>D16+E16+F16+G16</f>
        <v>28</v>
      </c>
      <c r="I16" s="9"/>
      <c r="J16" s="9"/>
      <c r="K16" s="9"/>
      <c r="L16" s="9"/>
      <c r="M16"/>
    </row>
    <row r="17" spans="1:13">
      <c r="A17" s="1">
        <v>11</v>
      </c>
      <c r="B17" s="1" t="s">
        <v>191</v>
      </c>
      <c r="C17" s="1" t="s">
        <v>192</v>
      </c>
      <c r="D17" s="7"/>
      <c r="E17" s="7"/>
      <c r="F17" s="1"/>
      <c r="G17" s="1"/>
      <c r="H17" s="1">
        <f>D17+E17+F17+G17</f>
        <v>0</v>
      </c>
      <c r="I17" s="9"/>
      <c r="J17" s="9"/>
      <c r="K17" s="9"/>
      <c r="L17" s="9"/>
      <c r="M17"/>
    </row>
    <row r="18" spans="1:13">
      <c r="A18" s="1">
        <v>12</v>
      </c>
      <c r="B18" s="13" t="s">
        <v>173</v>
      </c>
      <c r="C18" s="13" t="s">
        <v>174</v>
      </c>
      <c r="D18" s="1"/>
      <c r="E18" s="1">
        <v>0</v>
      </c>
      <c r="F18" s="1">
        <v>21</v>
      </c>
      <c r="G18" s="1"/>
      <c r="H18" s="1">
        <f>SUM(D18:G18)</f>
        <v>21</v>
      </c>
      <c r="I18" s="1"/>
      <c r="J18" s="9"/>
      <c r="K18" s="9"/>
      <c r="L18" s="9"/>
      <c r="M18"/>
    </row>
    <row r="19" spans="1:13">
      <c r="A19" s="1">
        <v>13</v>
      </c>
      <c r="B19" s="12" t="s">
        <v>25</v>
      </c>
      <c r="C19" s="12" t="s">
        <v>26</v>
      </c>
      <c r="D19" s="7">
        <v>5</v>
      </c>
      <c r="E19" s="7">
        <v>5</v>
      </c>
      <c r="F19" s="1">
        <v>18</v>
      </c>
      <c r="G19" s="1"/>
      <c r="H19" s="1">
        <f>SUM(D19:G19)</f>
        <v>28</v>
      </c>
      <c r="I19" s="9">
        <v>23</v>
      </c>
      <c r="J19" s="9">
        <v>51</v>
      </c>
      <c r="K19" s="9">
        <v>6</v>
      </c>
      <c r="L19" s="9"/>
      <c r="M19"/>
    </row>
    <row r="20" spans="1:13">
      <c r="A20" s="1">
        <v>14</v>
      </c>
      <c r="B20" s="12" t="s">
        <v>27</v>
      </c>
      <c r="C20" s="12" t="s">
        <v>28</v>
      </c>
      <c r="D20" s="7">
        <v>5</v>
      </c>
      <c r="E20" s="7">
        <v>0</v>
      </c>
      <c r="F20" s="1">
        <v>22</v>
      </c>
      <c r="G20" s="1">
        <v>5</v>
      </c>
      <c r="H20" s="1">
        <f>SUM(D20:G20)</f>
        <v>32</v>
      </c>
      <c r="I20" s="9">
        <v>25</v>
      </c>
      <c r="J20" s="9">
        <v>57</v>
      </c>
      <c r="K20" s="9">
        <v>6</v>
      </c>
      <c r="L20" s="9"/>
      <c r="M20"/>
    </row>
    <row r="21" spans="1:13">
      <c r="A21" s="1">
        <v>15</v>
      </c>
      <c r="B21" s="1" t="s">
        <v>193</v>
      </c>
      <c r="C21" s="1" t="s">
        <v>194</v>
      </c>
      <c r="D21" s="7"/>
      <c r="E21" s="7"/>
      <c r="F21" s="1">
        <v>3</v>
      </c>
      <c r="G21" s="1"/>
      <c r="H21" s="1">
        <f>D21+E21+F21+G21</f>
        <v>3</v>
      </c>
      <c r="I21" s="9"/>
      <c r="J21" s="9"/>
      <c r="K21" s="9"/>
      <c r="L21" s="9"/>
      <c r="M21"/>
    </row>
    <row r="22" spans="1:13">
      <c r="A22" s="1">
        <v>18</v>
      </c>
      <c r="B22" s="12" t="s">
        <v>29</v>
      </c>
      <c r="C22" s="12" t="s">
        <v>30</v>
      </c>
      <c r="D22" s="7"/>
      <c r="E22" s="7">
        <v>0</v>
      </c>
      <c r="F22" s="1">
        <v>0</v>
      </c>
      <c r="G22" s="1"/>
      <c r="H22" s="1">
        <f>SUM(D22:G22)</f>
        <v>0</v>
      </c>
      <c r="I22" s="9"/>
      <c r="J22" s="9"/>
      <c r="K22" s="9"/>
      <c r="L22" s="9"/>
      <c r="M22"/>
    </row>
    <row r="23" spans="1:13">
      <c r="A23" s="1">
        <v>19</v>
      </c>
      <c r="B23" s="16" t="s">
        <v>195</v>
      </c>
      <c r="C23" s="1" t="s">
        <v>196</v>
      </c>
      <c r="D23" s="7"/>
      <c r="E23" s="7"/>
      <c r="F23" s="1">
        <v>23</v>
      </c>
      <c r="G23" s="1"/>
      <c r="H23" s="1">
        <f>D23+E23+F23+G23</f>
        <v>23</v>
      </c>
      <c r="I23" s="9"/>
      <c r="J23" s="9"/>
      <c r="K23" s="9"/>
      <c r="L23" s="9"/>
      <c r="M23"/>
    </row>
    <row r="24" spans="1:13">
      <c r="A24" s="1">
        <v>21</v>
      </c>
      <c r="B24" s="1" t="s">
        <v>197</v>
      </c>
      <c r="C24" s="1" t="s">
        <v>198</v>
      </c>
      <c r="D24" s="7"/>
      <c r="E24" s="7">
        <v>1</v>
      </c>
      <c r="F24" s="1">
        <v>23</v>
      </c>
      <c r="G24" s="1"/>
      <c r="H24" s="1">
        <f>D24+E24+F24+G24</f>
        <v>24</v>
      </c>
      <c r="I24" s="9"/>
      <c r="J24" s="9"/>
      <c r="K24" s="9"/>
      <c r="L24" s="9"/>
      <c r="M24"/>
    </row>
    <row r="25" spans="1:13">
      <c r="A25" s="1">
        <v>22</v>
      </c>
      <c r="B25" s="12" t="s">
        <v>31</v>
      </c>
      <c r="C25" s="12" t="s">
        <v>32</v>
      </c>
      <c r="D25" s="7"/>
      <c r="E25" s="7">
        <v>0</v>
      </c>
      <c r="F25" s="7"/>
      <c r="G25" s="7"/>
      <c r="H25" s="1">
        <f>SUM(D25:G25)</f>
        <v>0</v>
      </c>
      <c r="I25" s="8"/>
      <c r="J25" s="8"/>
      <c r="K25" s="8"/>
      <c r="L25" s="8"/>
      <c r="M25"/>
    </row>
    <row r="26" spans="1:13">
      <c r="A26" s="1">
        <v>23</v>
      </c>
      <c r="B26" s="12" t="s">
        <v>33</v>
      </c>
      <c r="C26" s="12" t="s">
        <v>34</v>
      </c>
      <c r="D26" s="7"/>
      <c r="E26" s="7">
        <v>0</v>
      </c>
      <c r="F26" s="7">
        <v>27</v>
      </c>
      <c r="G26" s="7">
        <v>5</v>
      </c>
      <c r="H26" s="1">
        <f>SUM(D26:G26)</f>
        <v>32</v>
      </c>
      <c r="I26" s="8">
        <v>33</v>
      </c>
      <c r="J26" s="8">
        <v>65</v>
      </c>
      <c r="K26" s="8">
        <v>7</v>
      </c>
      <c r="L26" s="8"/>
      <c r="M26"/>
    </row>
    <row r="27" spans="1:13">
      <c r="A27" s="1">
        <v>24</v>
      </c>
      <c r="B27" s="12" t="s">
        <v>35</v>
      </c>
      <c r="C27" s="12" t="s">
        <v>36</v>
      </c>
      <c r="D27" s="7">
        <v>5</v>
      </c>
      <c r="E27" s="7">
        <v>1</v>
      </c>
      <c r="F27" s="7">
        <v>19</v>
      </c>
      <c r="G27" s="7">
        <v>5</v>
      </c>
      <c r="H27" s="1">
        <f>SUM(D27:G27)</f>
        <v>30</v>
      </c>
      <c r="I27" s="8"/>
      <c r="J27" s="8"/>
      <c r="K27" s="8"/>
      <c r="L27" s="8"/>
      <c r="M27"/>
    </row>
    <row r="28" spans="1:13">
      <c r="A28" s="1">
        <v>25</v>
      </c>
      <c r="B28" s="12" t="s">
        <v>37</v>
      </c>
      <c r="C28" s="12" t="s">
        <v>38</v>
      </c>
      <c r="D28" s="7">
        <v>5</v>
      </c>
      <c r="E28" s="7">
        <v>0</v>
      </c>
      <c r="F28" s="7">
        <v>18</v>
      </c>
      <c r="G28" s="7">
        <v>5</v>
      </c>
      <c r="H28" s="1">
        <f>SUM(D28:G28)</f>
        <v>28</v>
      </c>
      <c r="I28" s="8"/>
      <c r="J28" s="8"/>
      <c r="K28" s="8"/>
      <c r="L28" s="8"/>
      <c r="M28"/>
    </row>
    <row r="29" spans="1:13">
      <c r="A29" s="1">
        <v>26</v>
      </c>
      <c r="B29" s="1" t="s">
        <v>199</v>
      </c>
      <c r="C29" s="1" t="s">
        <v>200</v>
      </c>
      <c r="D29" s="7"/>
      <c r="E29" s="7"/>
      <c r="F29" s="1">
        <v>22</v>
      </c>
      <c r="G29" s="1">
        <v>6</v>
      </c>
      <c r="H29" s="1">
        <f>D29+E29+F29+G29</f>
        <v>28</v>
      </c>
      <c r="I29" s="9"/>
      <c r="J29" s="9"/>
      <c r="K29" s="9"/>
      <c r="L29" s="9"/>
      <c r="M29"/>
    </row>
    <row r="30" spans="1:13">
      <c r="A30" s="1">
        <v>27</v>
      </c>
      <c r="B30" s="13" t="s">
        <v>185</v>
      </c>
      <c r="C30" s="13" t="s">
        <v>186</v>
      </c>
      <c r="D30" s="1"/>
      <c r="E30" s="7">
        <v>1</v>
      </c>
      <c r="F30" s="1"/>
      <c r="G30" s="1"/>
      <c r="H30" s="1">
        <f t="shared" ref="H30:H38" si="1">SUM(D30:G30)</f>
        <v>1</v>
      </c>
      <c r="I30" s="1"/>
      <c r="J30" s="9"/>
      <c r="K30" s="9"/>
      <c r="L30" s="9"/>
      <c r="M30"/>
    </row>
    <row r="31" spans="1:13">
      <c r="A31" s="1">
        <v>29</v>
      </c>
      <c r="B31" s="12" t="s">
        <v>39</v>
      </c>
      <c r="C31" s="12" t="s">
        <v>40</v>
      </c>
      <c r="D31" s="7">
        <v>5</v>
      </c>
      <c r="E31" s="7">
        <v>2</v>
      </c>
      <c r="F31" s="7">
        <v>17</v>
      </c>
      <c r="G31" s="7"/>
      <c r="H31" s="1">
        <f t="shared" si="1"/>
        <v>24</v>
      </c>
      <c r="I31" s="8"/>
      <c r="J31" s="8"/>
      <c r="K31" s="8"/>
      <c r="L31" s="8"/>
    </row>
    <row r="32" spans="1:13">
      <c r="A32" s="1">
        <v>30</v>
      </c>
      <c r="B32" s="12" t="s">
        <v>41</v>
      </c>
      <c r="C32" s="12" t="s">
        <v>42</v>
      </c>
      <c r="D32" s="7"/>
      <c r="E32" s="7">
        <v>0</v>
      </c>
      <c r="F32" s="7">
        <v>20</v>
      </c>
      <c r="G32" s="7"/>
      <c r="H32" s="1">
        <f t="shared" si="1"/>
        <v>20</v>
      </c>
      <c r="I32" s="8"/>
      <c r="J32" s="8"/>
      <c r="K32" s="8"/>
      <c r="L32" s="8"/>
    </row>
    <row r="33" spans="1:12">
      <c r="A33" s="1">
        <v>31</v>
      </c>
      <c r="B33" s="12" t="s">
        <v>43</v>
      </c>
      <c r="C33" s="12" t="s">
        <v>44</v>
      </c>
      <c r="D33" s="7">
        <v>5</v>
      </c>
      <c r="E33" s="7">
        <v>5</v>
      </c>
      <c r="F33" s="7">
        <v>26</v>
      </c>
      <c r="G33" s="7"/>
      <c r="H33" s="1">
        <f t="shared" si="1"/>
        <v>36</v>
      </c>
      <c r="I33" s="8">
        <v>25</v>
      </c>
      <c r="J33" s="8">
        <v>61</v>
      </c>
      <c r="K33" s="8">
        <v>7</v>
      </c>
      <c r="L33" s="8"/>
    </row>
    <row r="34" spans="1:12">
      <c r="A34" s="1">
        <v>32</v>
      </c>
      <c r="B34" s="12" t="s">
        <v>45</v>
      </c>
      <c r="C34" s="12" t="s">
        <v>46</v>
      </c>
      <c r="D34" s="7">
        <v>5</v>
      </c>
      <c r="E34" s="7">
        <v>0</v>
      </c>
      <c r="F34" s="7">
        <v>16</v>
      </c>
      <c r="G34" s="7"/>
      <c r="H34" s="1">
        <f t="shared" si="1"/>
        <v>21</v>
      </c>
      <c r="I34" s="8"/>
      <c r="J34" s="8"/>
      <c r="K34" s="8"/>
      <c r="L34" s="8"/>
    </row>
    <row r="35" spans="1:12">
      <c r="A35" s="1">
        <v>33</v>
      </c>
      <c r="B35" s="12" t="s">
        <v>47</v>
      </c>
      <c r="C35" s="12" t="s">
        <v>48</v>
      </c>
      <c r="D35" s="7"/>
      <c r="E35" s="7">
        <v>2</v>
      </c>
      <c r="F35" s="7"/>
      <c r="G35" s="7"/>
      <c r="H35" s="1">
        <f t="shared" si="1"/>
        <v>2</v>
      </c>
      <c r="I35" s="8"/>
      <c r="J35" s="8"/>
      <c r="K35" s="8"/>
      <c r="L35" s="8"/>
    </row>
    <row r="36" spans="1:12">
      <c r="A36" s="1">
        <v>34</v>
      </c>
      <c r="B36" s="12" t="s">
        <v>49</v>
      </c>
      <c r="C36" s="12" t="s">
        <v>50</v>
      </c>
      <c r="D36" s="7">
        <v>5</v>
      </c>
      <c r="E36" s="7">
        <v>1</v>
      </c>
      <c r="F36" s="7">
        <v>23</v>
      </c>
      <c r="G36" s="7"/>
      <c r="H36" s="1">
        <f t="shared" si="1"/>
        <v>29</v>
      </c>
      <c r="I36" s="8">
        <v>35</v>
      </c>
      <c r="J36" s="8">
        <v>64</v>
      </c>
      <c r="K36" s="8">
        <v>7</v>
      </c>
      <c r="L36" s="8"/>
    </row>
    <row r="37" spans="1:12">
      <c r="A37" s="1">
        <v>35</v>
      </c>
      <c r="B37" s="12" t="s">
        <v>51</v>
      </c>
      <c r="C37" s="12" t="s">
        <v>52</v>
      </c>
      <c r="D37" s="7">
        <v>5</v>
      </c>
      <c r="E37" s="7">
        <v>2</v>
      </c>
      <c r="F37" s="7">
        <v>25</v>
      </c>
      <c r="G37" s="7">
        <v>10</v>
      </c>
      <c r="H37" s="1">
        <f t="shared" si="1"/>
        <v>42</v>
      </c>
      <c r="I37" s="8">
        <v>35</v>
      </c>
      <c r="J37" s="8">
        <v>77</v>
      </c>
      <c r="K37" s="8">
        <v>8</v>
      </c>
      <c r="L37" s="8"/>
    </row>
    <row r="38" spans="1:12">
      <c r="A38" s="1">
        <v>36</v>
      </c>
      <c r="B38" s="13" t="s">
        <v>181</v>
      </c>
      <c r="C38" s="13" t="s">
        <v>182</v>
      </c>
      <c r="D38" s="1"/>
      <c r="E38" s="1"/>
      <c r="F38" s="1">
        <v>23</v>
      </c>
      <c r="G38" s="1">
        <v>5</v>
      </c>
      <c r="H38" s="1">
        <f t="shared" si="1"/>
        <v>28</v>
      </c>
      <c r="I38" s="1"/>
      <c r="J38" s="9"/>
      <c r="K38" s="9"/>
      <c r="L38" s="9"/>
    </row>
    <row r="39" spans="1:12">
      <c r="A39" s="1">
        <v>37</v>
      </c>
      <c r="B39" s="1" t="s">
        <v>201</v>
      </c>
      <c r="C39" s="1" t="s">
        <v>202</v>
      </c>
      <c r="D39" s="7"/>
      <c r="E39" s="7"/>
      <c r="F39" s="1"/>
      <c r="G39" s="1"/>
      <c r="H39" s="1">
        <f>D39+E39+F39+G39</f>
        <v>0</v>
      </c>
      <c r="I39" s="9"/>
      <c r="J39" s="9"/>
      <c r="K39" s="9"/>
      <c r="L39" s="9"/>
    </row>
    <row r="40" spans="1:12">
      <c r="A40" s="1">
        <v>38</v>
      </c>
      <c r="B40" s="12" t="s">
        <v>53</v>
      </c>
      <c r="C40" s="12" t="s">
        <v>54</v>
      </c>
      <c r="D40" s="7">
        <v>5</v>
      </c>
      <c r="E40" s="7">
        <v>6</v>
      </c>
      <c r="F40" s="7">
        <v>17</v>
      </c>
      <c r="G40" s="7">
        <v>10</v>
      </c>
      <c r="H40" s="1">
        <f>SUM(D40:G40)</f>
        <v>38</v>
      </c>
      <c r="I40" s="8">
        <v>23</v>
      </c>
      <c r="J40" s="8">
        <v>61</v>
      </c>
      <c r="K40" s="8">
        <v>7</v>
      </c>
      <c r="L40" s="8"/>
    </row>
    <row r="41" spans="1:12">
      <c r="A41" s="1">
        <v>40</v>
      </c>
      <c r="B41" s="1" t="s">
        <v>205</v>
      </c>
      <c r="C41" s="1" t="s">
        <v>206</v>
      </c>
      <c r="D41" s="7"/>
      <c r="E41" s="7"/>
      <c r="F41" s="1">
        <v>18</v>
      </c>
      <c r="G41" s="1"/>
      <c r="H41" s="1">
        <f>D41+E41+F41+G41</f>
        <v>18</v>
      </c>
      <c r="I41" s="9"/>
      <c r="J41" s="9"/>
      <c r="K41" s="9"/>
      <c r="L41" s="9"/>
    </row>
    <row r="42" spans="1:12">
      <c r="A42" s="1">
        <v>41</v>
      </c>
      <c r="B42" s="13" t="s">
        <v>175</v>
      </c>
      <c r="C42" s="13" t="s">
        <v>176</v>
      </c>
      <c r="D42" s="1">
        <v>5</v>
      </c>
      <c r="E42" s="1">
        <v>1</v>
      </c>
      <c r="F42" s="1">
        <v>13</v>
      </c>
      <c r="G42" s="1"/>
      <c r="H42" s="1">
        <f>SUM(D42:G42)</f>
        <v>19</v>
      </c>
      <c r="I42" s="1"/>
      <c r="J42" s="9"/>
      <c r="K42" s="9"/>
      <c r="L42" s="9"/>
    </row>
    <row r="43" spans="1:12">
      <c r="A43" s="1">
        <v>42</v>
      </c>
      <c r="B43" s="1" t="s">
        <v>203</v>
      </c>
      <c r="C43" s="1" t="s">
        <v>204</v>
      </c>
      <c r="D43" s="7"/>
      <c r="E43" s="7"/>
      <c r="F43" s="1">
        <v>13</v>
      </c>
      <c r="G43" s="1"/>
      <c r="H43" s="1"/>
      <c r="I43" s="9"/>
      <c r="J43" s="9"/>
      <c r="K43" s="9"/>
      <c r="L43" s="9"/>
    </row>
    <row r="44" spans="1:12">
      <c r="A44" s="1">
        <v>44</v>
      </c>
      <c r="B44" s="1" t="s">
        <v>207</v>
      </c>
      <c r="C44" s="1" t="s">
        <v>208</v>
      </c>
      <c r="D44" s="7"/>
      <c r="E44" s="7"/>
      <c r="F44" s="1">
        <v>24</v>
      </c>
      <c r="G44" s="1">
        <v>5</v>
      </c>
      <c r="H44" s="1">
        <f>D44+E44+F44+G44</f>
        <v>29</v>
      </c>
      <c r="I44" s="9"/>
      <c r="J44" s="9"/>
      <c r="K44" s="9"/>
      <c r="L44" s="9"/>
    </row>
    <row r="45" spans="1:12">
      <c r="A45" s="1">
        <v>45</v>
      </c>
      <c r="B45" s="12" t="s">
        <v>55</v>
      </c>
      <c r="C45" s="12" t="s">
        <v>56</v>
      </c>
      <c r="D45" s="1">
        <v>5</v>
      </c>
      <c r="E45" s="1">
        <v>2</v>
      </c>
      <c r="F45" s="1">
        <v>19</v>
      </c>
      <c r="G45" s="1">
        <v>10</v>
      </c>
      <c r="H45" s="1">
        <f>SUM(D45:G45)</f>
        <v>36</v>
      </c>
      <c r="I45" s="1">
        <v>25</v>
      </c>
      <c r="J45" s="9">
        <v>61</v>
      </c>
      <c r="K45" s="9">
        <v>7</v>
      </c>
      <c r="L45" s="9"/>
    </row>
    <row r="46" spans="1:12">
      <c r="A46" s="1">
        <v>46</v>
      </c>
      <c r="B46" s="12" t="s">
        <v>57</v>
      </c>
      <c r="C46" s="12" t="s">
        <v>58</v>
      </c>
      <c r="D46" s="1"/>
      <c r="E46" s="1">
        <v>0</v>
      </c>
      <c r="F46" s="1">
        <v>16</v>
      </c>
      <c r="G46" s="1"/>
      <c r="H46" s="1">
        <f>SUM(D46:G46)</f>
        <v>16</v>
      </c>
      <c r="I46" s="1"/>
      <c r="J46" s="9"/>
      <c r="K46" s="9"/>
      <c r="L46" s="9"/>
    </row>
    <row r="47" spans="1:12">
      <c r="A47" s="1">
        <v>47</v>
      </c>
      <c r="B47" s="1" t="s">
        <v>209</v>
      </c>
      <c r="C47" s="1" t="s">
        <v>210</v>
      </c>
      <c r="D47" s="7"/>
      <c r="E47" s="7"/>
      <c r="F47" s="1">
        <v>11</v>
      </c>
      <c r="G47" s="1"/>
      <c r="H47" s="1">
        <f>D47+E47+F47+G47</f>
        <v>11</v>
      </c>
      <c r="I47" s="9"/>
      <c r="J47" s="9"/>
      <c r="K47" s="9"/>
      <c r="L47" s="9"/>
    </row>
    <row r="48" spans="1:12">
      <c r="A48" s="1">
        <v>48</v>
      </c>
      <c r="B48" s="12" t="s">
        <v>59</v>
      </c>
      <c r="C48" s="12" t="s">
        <v>60</v>
      </c>
      <c r="D48" s="1">
        <v>5</v>
      </c>
      <c r="E48" s="1">
        <v>2</v>
      </c>
      <c r="F48" s="1">
        <v>24</v>
      </c>
      <c r="G48" s="1"/>
      <c r="H48" s="1">
        <f t="shared" ref="H48:H54" si="2">SUM(D48:G48)</f>
        <v>31</v>
      </c>
      <c r="I48" s="1">
        <v>43</v>
      </c>
      <c r="J48" s="9">
        <v>74</v>
      </c>
      <c r="K48" s="9">
        <v>8</v>
      </c>
      <c r="L48" s="9"/>
    </row>
    <row r="49" spans="1:12">
      <c r="A49" s="1">
        <v>49</v>
      </c>
      <c r="B49" s="12" t="s">
        <v>61</v>
      </c>
      <c r="C49" s="12" t="s">
        <v>62</v>
      </c>
      <c r="D49" s="1"/>
      <c r="E49" s="1">
        <v>0</v>
      </c>
      <c r="F49" s="1">
        <v>16</v>
      </c>
      <c r="G49" s="1"/>
      <c r="H49" s="1">
        <f t="shared" si="2"/>
        <v>16</v>
      </c>
      <c r="I49" s="1"/>
      <c r="J49" s="9"/>
      <c r="K49" s="9"/>
      <c r="L49" s="9"/>
    </row>
    <row r="50" spans="1:12">
      <c r="A50" s="1">
        <v>50</v>
      </c>
      <c r="B50" s="12" t="s">
        <v>63</v>
      </c>
      <c r="C50" s="12" t="s">
        <v>64</v>
      </c>
      <c r="D50" s="1">
        <v>5</v>
      </c>
      <c r="E50" s="1">
        <v>2</v>
      </c>
      <c r="F50" s="1">
        <v>21</v>
      </c>
      <c r="G50" s="1"/>
      <c r="H50" s="1">
        <f t="shared" si="2"/>
        <v>28</v>
      </c>
      <c r="I50" s="1">
        <v>35</v>
      </c>
      <c r="J50" s="9">
        <v>63</v>
      </c>
      <c r="K50" s="9">
        <v>7</v>
      </c>
      <c r="L50" s="9"/>
    </row>
    <row r="51" spans="1:12">
      <c r="A51" s="1">
        <v>51</v>
      </c>
      <c r="B51" s="12" t="s">
        <v>65</v>
      </c>
      <c r="C51" s="12" t="s">
        <v>66</v>
      </c>
      <c r="D51" s="1"/>
      <c r="E51" s="1">
        <v>0</v>
      </c>
      <c r="F51" s="1">
        <v>10</v>
      </c>
      <c r="G51" s="1"/>
      <c r="H51" s="1">
        <f t="shared" si="2"/>
        <v>10</v>
      </c>
      <c r="I51" s="1"/>
      <c r="J51" s="9"/>
      <c r="K51" s="9"/>
      <c r="L51" s="9"/>
    </row>
    <row r="52" spans="1:12">
      <c r="A52" s="1">
        <v>52</v>
      </c>
      <c r="B52" s="12" t="s">
        <v>67</v>
      </c>
      <c r="C52" s="12" t="s">
        <v>68</v>
      </c>
      <c r="D52" s="1"/>
      <c r="E52" s="1">
        <v>0</v>
      </c>
      <c r="F52" s="1"/>
      <c r="G52" s="1"/>
      <c r="H52" s="1">
        <f t="shared" si="2"/>
        <v>0</v>
      </c>
      <c r="I52" s="1"/>
      <c r="J52" s="9"/>
      <c r="K52" s="9"/>
      <c r="L52" s="9"/>
    </row>
    <row r="53" spans="1:12">
      <c r="A53" s="1">
        <v>53</v>
      </c>
      <c r="B53" s="12" t="s">
        <v>69</v>
      </c>
      <c r="C53" s="12" t="s">
        <v>70</v>
      </c>
      <c r="D53" s="1">
        <v>5</v>
      </c>
      <c r="E53" s="1">
        <v>0</v>
      </c>
      <c r="F53" s="1">
        <v>23</v>
      </c>
      <c r="G53" s="1">
        <v>5</v>
      </c>
      <c r="H53" s="1">
        <f t="shared" si="2"/>
        <v>33</v>
      </c>
      <c r="I53" s="1"/>
      <c r="J53" s="9"/>
      <c r="K53" s="9"/>
      <c r="L53" s="9"/>
    </row>
    <row r="54" spans="1:12">
      <c r="A54" s="1">
        <v>54</v>
      </c>
      <c r="B54" s="12" t="s">
        <v>71</v>
      </c>
      <c r="C54" s="12" t="s">
        <v>72</v>
      </c>
      <c r="D54" s="1"/>
      <c r="E54" s="1">
        <v>0</v>
      </c>
      <c r="F54" s="1"/>
      <c r="G54" s="1"/>
      <c r="H54" s="1">
        <f t="shared" si="2"/>
        <v>0</v>
      </c>
      <c r="I54" s="1"/>
      <c r="J54" s="9"/>
      <c r="K54" s="9"/>
      <c r="L54" s="9"/>
    </row>
    <row r="55" spans="1:12">
      <c r="A55" s="1">
        <v>55</v>
      </c>
      <c r="B55" s="1" t="s">
        <v>211</v>
      </c>
      <c r="C55" s="1" t="s">
        <v>212</v>
      </c>
      <c r="D55" s="7"/>
      <c r="E55" s="7"/>
      <c r="F55" s="1"/>
      <c r="G55" s="1"/>
      <c r="H55" s="1">
        <f>D55+E55+F55+G55</f>
        <v>0</v>
      </c>
      <c r="I55" s="9"/>
      <c r="J55" s="9"/>
      <c r="K55" s="9"/>
      <c r="L55" s="9"/>
    </row>
    <row r="56" spans="1:12">
      <c r="A56" s="1">
        <v>56</v>
      </c>
      <c r="B56" s="12" t="s">
        <v>73</v>
      </c>
      <c r="C56" s="12" t="s">
        <v>74</v>
      </c>
      <c r="D56" s="1">
        <v>5</v>
      </c>
      <c r="E56" s="1">
        <v>5</v>
      </c>
      <c r="F56" s="1">
        <v>12</v>
      </c>
      <c r="G56" s="1">
        <v>10</v>
      </c>
      <c r="H56" s="1">
        <f>SUM(D56:G56)</f>
        <v>32</v>
      </c>
      <c r="I56" s="1"/>
      <c r="J56" s="9"/>
      <c r="K56" s="9"/>
      <c r="L56" s="9"/>
    </row>
    <row r="57" spans="1:12">
      <c r="A57" s="1">
        <v>57</v>
      </c>
      <c r="B57" s="12" t="s">
        <v>75</v>
      </c>
      <c r="C57" s="12" t="s">
        <v>76</v>
      </c>
      <c r="D57" s="1">
        <v>5</v>
      </c>
      <c r="E57" s="1">
        <v>0</v>
      </c>
      <c r="F57" s="1">
        <v>23</v>
      </c>
      <c r="G57" s="1"/>
      <c r="H57" s="1">
        <f>SUM(D57:G57)</f>
        <v>28</v>
      </c>
      <c r="I57" s="1">
        <v>23</v>
      </c>
      <c r="J57" s="9">
        <v>51</v>
      </c>
      <c r="K57" s="9">
        <v>6</v>
      </c>
      <c r="L57" s="9"/>
    </row>
    <row r="58" spans="1:12">
      <c r="A58" s="1">
        <v>58</v>
      </c>
      <c r="B58" s="12" t="s">
        <v>77</v>
      </c>
      <c r="C58" s="12" t="s">
        <v>78</v>
      </c>
      <c r="D58" s="1">
        <v>5</v>
      </c>
      <c r="E58" s="1">
        <v>0</v>
      </c>
      <c r="F58" s="1">
        <v>20</v>
      </c>
      <c r="G58" s="1">
        <v>5</v>
      </c>
      <c r="H58" s="1">
        <f>SUM(D58:G58)</f>
        <v>30</v>
      </c>
      <c r="I58" s="1">
        <v>23</v>
      </c>
      <c r="J58" s="9">
        <v>53</v>
      </c>
      <c r="K58" s="9">
        <v>6</v>
      </c>
      <c r="L58" s="9"/>
    </row>
    <row r="59" spans="1:12">
      <c r="A59" s="1">
        <v>59</v>
      </c>
      <c r="B59" s="12" t="s">
        <v>79</v>
      </c>
      <c r="C59" s="12" t="s">
        <v>80</v>
      </c>
      <c r="D59" s="1">
        <v>5</v>
      </c>
      <c r="E59" s="1">
        <v>0</v>
      </c>
      <c r="F59" s="1">
        <v>27</v>
      </c>
      <c r="G59" s="1"/>
      <c r="H59" s="1">
        <f>SUM(D59:G59)</f>
        <v>32</v>
      </c>
      <c r="I59" s="1">
        <v>23</v>
      </c>
      <c r="J59" s="9">
        <v>55</v>
      </c>
      <c r="K59" s="9">
        <v>6</v>
      </c>
      <c r="L59" s="9"/>
    </row>
    <row r="60" spans="1:12">
      <c r="A60" s="1">
        <v>60</v>
      </c>
      <c r="B60" s="1" t="s">
        <v>213</v>
      </c>
      <c r="C60" s="1" t="s">
        <v>214</v>
      </c>
      <c r="D60" s="7">
        <v>5</v>
      </c>
      <c r="E60" s="7">
        <v>1</v>
      </c>
      <c r="F60" s="1">
        <v>2</v>
      </c>
      <c r="G60" s="1"/>
      <c r="H60" s="1">
        <f>D60+E60+F60+G60</f>
        <v>8</v>
      </c>
      <c r="I60" s="9"/>
      <c r="J60" s="9"/>
      <c r="K60" s="9"/>
      <c r="L60" s="9"/>
    </row>
    <row r="61" spans="1:12">
      <c r="A61" s="1">
        <v>61</v>
      </c>
      <c r="B61" s="12" t="s">
        <v>81</v>
      </c>
      <c r="C61" s="12" t="s">
        <v>82</v>
      </c>
      <c r="D61" s="1"/>
      <c r="E61" s="1">
        <v>0</v>
      </c>
      <c r="F61" s="1"/>
      <c r="G61" s="1"/>
      <c r="H61" s="1">
        <f t="shared" ref="H61:H65" si="3">SUM(D61:G61)</f>
        <v>0</v>
      </c>
      <c r="I61" s="1"/>
      <c r="J61" s="9"/>
      <c r="K61" s="9"/>
      <c r="L61" s="9"/>
    </row>
    <row r="62" spans="1:12">
      <c r="A62" s="1">
        <v>64</v>
      </c>
      <c r="B62" s="12" t="s">
        <v>83</v>
      </c>
      <c r="C62" s="12" t="s">
        <v>84</v>
      </c>
      <c r="D62" s="1"/>
      <c r="E62" s="1">
        <v>0</v>
      </c>
      <c r="F62" s="1">
        <v>0</v>
      </c>
      <c r="G62" s="1"/>
      <c r="H62" s="1">
        <f t="shared" si="3"/>
        <v>0</v>
      </c>
      <c r="I62" s="1"/>
      <c r="J62" s="9"/>
      <c r="K62" s="9"/>
      <c r="L62" s="9"/>
    </row>
    <row r="63" spans="1:12">
      <c r="A63" s="1">
        <v>65</v>
      </c>
      <c r="B63" s="12" t="s">
        <v>85</v>
      </c>
      <c r="C63" s="12" t="s">
        <v>86</v>
      </c>
      <c r="D63" s="1">
        <v>5</v>
      </c>
      <c r="E63" s="1">
        <v>1</v>
      </c>
      <c r="F63" s="1">
        <v>23</v>
      </c>
      <c r="G63" s="1">
        <v>5</v>
      </c>
      <c r="H63" s="1">
        <f t="shared" si="3"/>
        <v>34</v>
      </c>
      <c r="I63" s="1"/>
      <c r="J63" s="9"/>
      <c r="K63" s="9">
        <v>5</v>
      </c>
      <c r="L63" s="9"/>
    </row>
    <row r="64" spans="1:12">
      <c r="A64" s="1">
        <v>66</v>
      </c>
      <c r="B64" s="12" t="s">
        <v>87</v>
      </c>
      <c r="C64" s="12" t="s">
        <v>88</v>
      </c>
      <c r="D64" s="1"/>
      <c r="E64" s="1">
        <v>0</v>
      </c>
      <c r="F64" s="1">
        <v>7</v>
      </c>
      <c r="G64" s="1"/>
      <c r="H64" s="1">
        <f t="shared" si="3"/>
        <v>7</v>
      </c>
      <c r="I64" s="1"/>
      <c r="J64" s="9"/>
      <c r="K64" s="9"/>
      <c r="L64" s="9"/>
    </row>
    <row r="65" spans="1:12">
      <c r="A65" s="1">
        <v>68</v>
      </c>
      <c r="B65" s="12" t="s">
        <v>89</v>
      </c>
      <c r="C65" s="12" t="s">
        <v>90</v>
      </c>
      <c r="D65" s="1">
        <v>5</v>
      </c>
      <c r="E65" s="1">
        <v>2</v>
      </c>
      <c r="F65" s="1">
        <v>22</v>
      </c>
      <c r="G65" s="1">
        <v>10</v>
      </c>
      <c r="H65" s="1">
        <f t="shared" si="3"/>
        <v>39</v>
      </c>
      <c r="I65" s="1">
        <v>42</v>
      </c>
      <c r="J65" s="9">
        <v>81</v>
      </c>
      <c r="K65" s="9">
        <v>9</v>
      </c>
      <c r="L65" s="9"/>
    </row>
    <row r="66" spans="1:12">
      <c r="A66" s="1">
        <v>69</v>
      </c>
      <c r="B66" s="7" t="s">
        <v>215</v>
      </c>
      <c r="C66" s="7" t="s">
        <v>216</v>
      </c>
      <c r="D66" s="7"/>
      <c r="E66" s="7"/>
      <c r="F66" s="7">
        <v>23</v>
      </c>
      <c r="G66" s="7"/>
      <c r="H66" s="1">
        <f>D66+E66+F66+G66</f>
        <v>23</v>
      </c>
      <c r="I66" s="8"/>
      <c r="J66" s="8"/>
      <c r="K66" s="8"/>
      <c r="L66" s="8"/>
    </row>
    <row r="67" spans="1:12">
      <c r="A67" s="1">
        <v>70</v>
      </c>
      <c r="B67" s="7" t="s">
        <v>217</v>
      </c>
      <c r="C67" s="7" t="s">
        <v>218</v>
      </c>
      <c r="D67" s="7"/>
      <c r="E67" s="7"/>
      <c r="F67" s="7">
        <v>23</v>
      </c>
      <c r="G67" s="7"/>
      <c r="H67" s="1">
        <f>D67+E67+F67+G67</f>
        <v>23</v>
      </c>
      <c r="I67" s="8"/>
      <c r="J67" s="8"/>
      <c r="K67" s="8"/>
      <c r="L67" s="8"/>
    </row>
    <row r="68" spans="1:12">
      <c r="A68" s="1">
        <v>71</v>
      </c>
      <c r="B68" s="12" t="s">
        <v>91</v>
      </c>
      <c r="C68" s="12" t="s">
        <v>92</v>
      </c>
      <c r="D68" s="1"/>
      <c r="E68" s="1">
        <v>0</v>
      </c>
      <c r="F68" s="1"/>
      <c r="G68" s="1"/>
      <c r="H68" s="1">
        <f>SUM(D68:G68)</f>
        <v>0</v>
      </c>
      <c r="I68" s="1"/>
      <c r="J68" s="9"/>
      <c r="K68" s="9"/>
      <c r="L68" s="9"/>
    </row>
    <row r="69" spans="1:12">
      <c r="A69" s="1">
        <v>72</v>
      </c>
      <c r="B69" s="12" t="s">
        <v>93</v>
      </c>
      <c r="C69" s="12" t="s">
        <v>94</v>
      </c>
      <c r="D69" s="1"/>
      <c r="E69" s="1">
        <v>0</v>
      </c>
      <c r="F69" s="1">
        <v>27</v>
      </c>
      <c r="G69" s="1"/>
      <c r="H69" s="1">
        <f>SUM(D69:G69)</f>
        <v>27</v>
      </c>
      <c r="I69" s="1"/>
      <c r="J69" s="9"/>
      <c r="K69" s="9"/>
      <c r="L69" s="9"/>
    </row>
    <row r="70" spans="1:12">
      <c r="A70" s="1">
        <v>74</v>
      </c>
      <c r="B70" s="7" t="s">
        <v>219</v>
      </c>
      <c r="C70" s="7" t="s">
        <v>220</v>
      </c>
      <c r="D70" s="7"/>
      <c r="E70" s="7"/>
      <c r="F70" s="7">
        <v>22</v>
      </c>
      <c r="G70" s="7"/>
      <c r="H70" s="1">
        <f>D70+E70+F70+G70</f>
        <v>22</v>
      </c>
      <c r="I70" s="8"/>
      <c r="J70" s="8"/>
      <c r="K70" s="8"/>
      <c r="L70" s="8"/>
    </row>
    <row r="71" spans="1:12">
      <c r="A71" s="1">
        <v>75</v>
      </c>
      <c r="B71" s="12" t="s">
        <v>95</v>
      </c>
      <c r="C71" s="12" t="s">
        <v>96</v>
      </c>
      <c r="D71" s="1"/>
      <c r="E71" s="1">
        <v>7</v>
      </c>
      <c r="F71" s="1">
        <v>16</v>
      </c>
      <c r="G71" s="1">
        <v>5</v>
      </c>
      <c r="H71" s="1">
        <f>SUM(D71:G71)</f>
        <v>28</v>
      </c>
      <c r="I71" s="1">
        <v>35</v>
      </c>
      <c r="J71" s="9">
        <v>63</v>
      </c>
      <c r="K71" s="9">
        <v>7</v>
      </c>
      <c r="L71" s="9"/>
    </row>
    <row r="72" spans="1:12">
      <c r="A72" s="1">
        <v>78</v>
      </c>
      <c r="B72" s="12" t="s">
        <v>97</v>
      </c>
      <c r="C72" s="12" t="s">
        <v>98</v>
      </c>
      <c r="D72" s="1"/>
      <c r="E72" s="1">
        <v>0</v>
      </c>
      <c r="F72" s="1"/>
      <c r="G72" s="1"/>
      <c r="H72" s="1">
        <f>SUM(D72:G72)</f>
        <v>0</v>
      </c>
      <c r="I72" s="1"/>
      <c r="J72" s="9"/>
      <c r="K72" s="9"/>
      <c r="L72" s="9"/>
    </row>
    <row r="73" spans="1:12">
      <c r="A73" s="1">
        <v>79</v>
      </c>
      <c r="B73" s="7" t="s">
        <v>221</v>
      </c>
      <c r="C73" s="7" t="s">
        <v>222</v>
      </c>
      <c r="D73" s="7"/>
      <c r="E73" s="7"/>
      <c r="F73" s="7">
        <v>12</v>
      </c>
      <c r="G73" s="7"/>
      <c r="H73" s="1">
        <f>D73+E73+F73+G73</f>
        <v>12</v>
      </c>
      <c r="I73" s="8"/>
      <c r="J73" s="8"/>
      <c r="K73" s="8"/>
      <c r="L73" s="8"/>
    </row>
    <row r="74" spans="1:12">
      <c r="A74" s="1">
        <v>80</v>
      </c>
      <c r="B74" s="12" t="s">
        <v>99</v>
      </c>
      <c r="C74" s="12" t="s">
        <v>100</v>
      </c>
      <c r="D74" s="1">
        <v>5</v>
      </c>
      <c r="E74" s="1">
        <v>4</v>
      </c>
      <c r="F74" s="1">
        <v>26</v>
      </c>
      <c r="G74" s="1"/>
      <c r="H74" s="1">
        <f t="shared" ref="H74:H84" si="4">SUM(D74:G74)</f>
        <v>35</v>
      </c>
      <c r="I74" s="1">
        <v>32</v>
      </c>
      <c r="J74" s="9">
        <v>67</v>
      </c>
      <c r="K74" s="9">
        <v>7</v>
      </c>
      <c r="L74" s="9"/>
    </row>
    <row r="75" spans="1:12">
      <c r="A75" s="1">
        <v>81</v>
      </c>
      <c r="B75" s="12" t="s">
        <v>101</v>
      </c>
      <c r="C75" s="12" t="s">
        <v>102</v>
      </c>
      <c r="D75" s="1">
        <v>5</v>
      </c>
      <c r="E75" s="1">
        <v>5</v>
      </c>
      <c r="F75" s="1">
        <v>18</v>
      </c>
      <c r="G75" s="1"/>
      <c r="H75" s="1">
        <f t="shared" si="4"/>
        <v>28</v>
      </c>
      <c r="I75" s="1">
        <v>23</v>
      </c>
      <c r="J75" s="9">
        <v>51</v>
      </c>
      <c r="K75" s="9">
        <v>6</v>
      </c>
      <c r="L75" s="9"/>
    </row>
    <row r="76" spans="1:12">
      <c r="A76" s="1"/>
      <c r="B76" s="12" t="s">
        <v>243</v>
      </c>
      <c r="C76" s="12" t="s">
        <v>244</v>
      </c>
      <c r="D76" s="1"/>
      <c r="E76" s="1"/>
      <c r="F76" s="1">
        <v>28</v>
      </c>
      <c r="G76" s="1"/>
      <c r="H76" s="1"/>
      <c r="I76" s="1"/>
      <c r="J76" s="9"/>
      <c r="K76" s="9"/>
      <c r="L76" s="9"/>
    </row>
    <row r="77" spans="1:12">
      <c r="A77" s="1">
        <v>82</v>
      </c>
      <c r="B77" s="12" t="s">
        <v>103</v>
      </c>
      <c r="C77" s="12" t="s">
        <v>104</v>
      </c>
      <c r="D77" s="1">
        <v>5</v>
      </c>
      <c r="E77" s="1">
        <v>2</v>
      </c>
      <c r="F77" s="1">
        <v>22</v>
      </c>
      <c r="G77" s="1"/>
      <c r="H77" s="1">
        <f t="shared" si="4"/>
        <v>29</v>
      </c>
      <c r="I77" s="1"/>
      <c r="J77" s="9"/>
      <c r="K77" s="9"/>
      <c r="L77" s="9"/>
    </row>
    <row r="78" spans="1:12">
      <c r="A78" s="1">
        <v>83</v>
      </c>
      <c r="B78" s="12" t="s">
        <v>105</v>
      </c>
      <c r="C78" s="12" t="s">
        <v>106</v>
      </c>
      <c r="D78" s="1">
        <v>5</v>
      </c>
      <c r="E78" s="1">
        <v>8</v>
      </c>
      <c r="F78" s="1">
        <v>30</v>
      </c>
      <c r="G78" s="1">
        <v>10</v>
      </c>
      <c r="H78" s="1">
        <f t="shared" si="4"/>
        <v>53</v>
      </c>
      <c r="I78" s="1">
        <v>38</v>
      </c>
      <c r="J78" s="9">
        <v>91</v>
      </c>
      <c r="K78" s="9">
        <v>10</v>
      </c>
      <c r="L78" s="9"/>
    </row>
    <row r="79" spans="1:12">
      <c r="A79" s="1">
        <v>84</v>
      </c>
      <c r="B79" s="12" t="s">
        <v>107</v>
      </c>
      <c r="C79" s="12" t="s">
        <v>108</v>
      </c>
      <c r="D79" s="1">
        <v>5</v>
      </c>
      <c r="E79" s="1">
        <v>0</v>
      </c>
      <c r="F79" s="1">
        <v>3</v>
      </c>
      <c r="G79" s="1">
        <v>5</v>
      </c>
      <c r="H79" s="1">
        <f t="shared" si="4"/>
        <v>13</v>
      </c>
      <c r="I79" s="1"/>
      <c r="J79" s="9"/>
      <c r="K79" s="9"/>
      <c r="L79" s="9"/>
    </row>
    <row r="80" spans="1:12">
      <c r="A80" s="1">
        <v>86</v>
      </c>
      <c r="B80" s="12" t="s">
        <v>109</v>
      </c>
      <c r="C80" s="12" t="s">
        <v>110</v>
      </c>
      <c r="D80" s="1">
        <v>5</v>
      </c>
      <c r="E80" s="1">
        <v>1</v>
      </c>
      <c r="F80" s="1">
        <v>17</v>
      </c>
      <c r="G80" s="1">
        <v>5</v>
      </c>
      <c r="H80" s="1">
        <f t="shared" si="4"/>
        <v>28</v>
      </c>
      <c r="I80" s="1">
        <v>25</v>
      </c>
      <c r="J80" s="9">
        <v>53</v>
      </c>
      <c r="K80" s="9">
        <v>6</v>
      </c>
      <c r="L80" s="9"/>
    </row>
    <row r="81" spans="1:12">
      <c r="A81" s="1">
        <v>87</v>
      </c>
      <c r="B81" s="13" t="s">
        <v>171</v>
      </c>
      <c r="C81" s="13" t="s">
        <v>172</v>
      </c>
      <c r="D81" s="1">
        <v>5</v>
      </c>
      <c r="E81" s="1">
        <v>0</v>
      </c>
      <c r="F81" s="1">
        <v>19</v>
      </c>
      <c r="G81" s="1">
        <v>5</v>
      </c>
      <c r="H81" s="1">
        <f t="shared" si="4"/>
        <v>29</v>
      </c>
      <c r="I81" s="1">
        <v>25</v>
      </c>
      <c r="J81" s="9">
        <f>I81+H81</f>
        <v>54</v>
      </c>
      <c r="K81" s="8">
        <v>6</v>
      </c>
      <c r="L81" s="9"/>
    </row>
    <row r="82" spans="1:12">
      <c r="A82" s="1">
        <v>88</v>
      </c>
      <c r="B82" s="13" t="s">
        <v>183</v>
      </c>
      <c r="C82" s="13" t="s">
        <v>184</v>
      </c>
      <c r="D82" s="1"/>
      <c r="E82" s="1">
        <v>4</v>
      </c>
      <c r="F82" s="1">
        <v>19</v>
      </c>
      <c r="G82" s="1">
        <v>5</v>
      </c>
      <c r="H82" s="1">
        <f t="shared" si="4"/>
        <v>28</v>
      </c>
      <c r="I82" s="1"/>
      <c r="J82" s="9"/>
      <c r="K82" s="9"/>
      <c r="L82" s="9"/>
    </row>
    <row r="83" spans="1:12">
      <c r="A83" s="1">
        <v>89</v>
      </c>
      <c r="B83" s="12" t="s">
        <v>111</v>
      </c>
      <c r="C83" s="12" t="s">
        <v>112</v>
      </c>
      <c r="D83" s="1">
        <v>5</v>
      </c>
      <c r="E83" s="1">
        <v>10</v>
      </c>
      <c r="F83" s="1">
        <v>24</v>
      </c>
      <c r="G83" s="1">
        <v>10</v>
      </c>
      <c r="H83" s="1">
        <f t="shared" si="4"/>
        <v>49</v>
      </c>
      <c r="I83" s="1">
        <v>35</v>
      </c>
      <c r="J83" s="9">
        <v>84</v>
      </c>
      <c r="K83" s="8">
        <v>9</v>
      </c>
      <c r="L83" s="9"/>
    </row>
    <row r="84" spans="1:12">
      <c r="A84" s="1">
        <v>90</v>
      </c>
      <c r="B84" s="12" t="s">
        <v>113</v>
      </c>
      <c r="C84" s="12" t="s">
        <v>114</v>
      </c>
      <c r="D84" s="1">
        <v>5</v>
      </c>
      <c r="E84" s="1">
        <v>1</v>
      </c>
      <c r="F84" s="1"/>
      <c r="G84" s="1"/>
      <c r="H84" s="1">
        <f t="shared" si="4"/>
        <v>6</v>
      </c>
      <c r="I84" s="1"/>
      <c r="J84" s="9"/>
      <c r="K84" s="9"/>
      <c r="L84" s="9"/>
    </row>
    <row r="85" spans="1:12">
      <c r="A85" s="1">
        <v>91</v>
      </c>
      <c r="B85" s="7" t="s">
        <v>223</v>
      </c>
      <c r="C85" s="7" t="s">
        <v>224</v>
      </c>
      <c r="D85" s="7">
        <v>5</v>
      </c>
      <c r="E85" s="7">
        <v>1</v>
      </c>
      <c r="F85" s="7">
        <v>23</v>
      </c>
      <c r="G85" s="7">
        <v>8</v>
      </c>
      <c r="H85" s="1">
        <f>D85+E85+F85+G85</f>
        <v>37</v>
      </c>
      <c r="I85" s="8"/>
      <c r="J85" s="8"/>
      <c r="K85" s="8"/>
      <c r="L85" s="8"/>
    </row>
    <row r="86" spans="1:12">
      <c r="A86" s="1">
        <v>92</v>
      </c>
      <c r="B86" s="12" t="s">
        <v>115</v>
      </c>
      <c r="C86" s="12" t="s">
        <v>116</v>
      </c>
      <c r="D86" s="1">
        <v>5</v>
      </c>
      <c r="E86" s="1">
        <v>2</v>
      </c>
      <c r="F86" s="1">
        <v>17</v>
      </c>
      <c r="G86" s="1">
        <v>5</v>
      </c>
      <c r="H86" s="1">
        <f t="shared" ref="H86:H94" si="5">SUM(D86:G86)</f>
        <v>29</v>
      </c>
      <c r="I86" s="1">
        <v>25</v>
      </c>
      <c r="J86" s="9">
        <v>54</v>
      </c>
      <c r="K86" s="9">
        <v>6</v>
      </c>
      <c r="L86" s="9"/>
    </row>
    <row r="87" spans="1:12">
      <c r="A87" s="1">
        <v>93</v>
      </c>
      <c r="B87" s="12" t="s">
        <v>117</v>
      </c>
      <c r="C87" s="12" t="s">
        <v>118</v>
      </c>
      <c r="D87" s="1">
        <v>5</v>
      </c>
      <c r="E87" s="1">
        <v>0</v>
      </c>
      <c r="F87" s="1">
        <v>19</v>
      </c>
      <c r="G87" s="1">
        <v>5</v>
      </c>
      <c r="H87" s="1">
        <f t="shared" si="5"/>
        <v>29</v>
      </c>
      <c r="I87" s="1">
        <v>35</v>
      </c>
      <c r="J87" s="9">
        <v>64</v>
      </c>
      <c r="K87" s="9">
        <v>7</v>
      </c>
      <c r="L87" s="9"/>
    </row>
    <row r="88" spans="1:12">
      <c r="A88" s="1">
        <v>94</v>
      </c>
      <c r="B88" s="12" t="s">
        <v>119</v>
      </c>
      <c r="C88" s="12" t="s">
        <v>120</v>
      </c>
      <c r="D88" s="1">
        <v>5</v>
      </c>
      <c r="E88" s="1">
        <v>2</v>
      </c>
      <c r="F88" s="1">
        <v>16</v>
      </c>
      <c r="G88" s="1">
        <v>5</v>
      </c>
      <c r="H88" s="1">
        <f t="shared" si="5"/>
        <v>28</v>
      </c>
      <c r="I88" s="1">
        <v>35</v>
      </c>
      <c r="J88" s="9">
        <v>63</v>
      </c>
      <c r="K88" s="9">
        <v>7</v>
      </c>
      <c r="L88" s="9"/>
    </row>
    <row r="89" spans="1:12">
      <c r="A89" s="1">
        <v>95</v>
      </c>
      <c r="B89" s="13" t="s">
        <v>179</v>
      </c>
      <c r="C89" s="14" t="s">
        <v>180</v>
      </c>
      <c r="D89" s="1"/>
      <c r="E89" s="1">
        <v>1</v>
      </c>
      <c r="F89" s="1"/>
      <c r="G89" s="1"/>
      <c r="H89" s="1">
        <f t="shared" si="5"/>
        <v>1</v>
      </c>
      <c r="I89" s="1"/>
      <c r="J89" s="9"/>
      <c r="K89" s="9"/>
      <c r="L89" s="9"/>
    </row>
    <row r="90" spans="1:12">
      <c r="A90" s="1">
        <v>96</v>
      </c>
      <c r="B90" s="12" t="s">
        <v>121</v>
      </c>
      <c r="C90" s="12" t="s">
        <v>122</v>
      </c>
      <c r="D90" s="1">
        <v>5</v>
      </c>
      <c r="E90" s="1">
        <v>2</v>
      </c>
      <c r="F90" s="1">
        <v>22</v>
      </c>
      <c r="G90" s="1"/>
      <c r="H90" s="1">
        <f t="shared" si="5"/>
        <v>29</v>
      </c>
      <c r="I90" s="1">
        <v>23</v>
      </c>
      <c r="J90" s="9">
        <f>I90+H90</f>
        <v>52</v>
      </c>
      <c r="K90" s="9">
        <v>6</v>
      </c>
      <c r="L90" s="9"/>
    </row>
    <row r="91" spans="1:12">
      <c r="A91" s="1">
        <v>97</v>
      </c>
      <c r="B91" s="12" t="s">
        <v>123</v>
      </c>
      <c r="C91" s="12" t="s">
        <v>124</v>
      </c>
      <c r="D91" s="1">
        <v>5</v>
      </c>
      <c r="E91" s="1">
        <v>0</v>
      </c>
      <c r="F91" s="1">
        <v>19</v>
      </c>
      <c r="G91" s="1"/>
      <c r="H91" s="1">
        <f t="shared" si="5"/>
        <v>24</v>
      </c>
      <c r="I91" s="1"/>
      <c r="J91" s="9"/>
      <c r="K91" s="9"/>
      <c r="L91" s="9"/>
    </row>
    <row r="92" spans="1:12">
      <c r="A92" s="1">
        <v>98</v>
      </c>
      <c r="B92" s="12" t="s">
        <v>125</v>
      </c>
      <c r="C92" s="12" t="s">
        <v>126</v>
      </c>
      <c r="D92" s="1"/>
      <c r="E92" s="1">
        <v>2</v>
      </c>
      <c r="F92" s="1">
        <v>16</v>
      </c>
      <c r="G92" s="1">
        <v>10</v>
      </c>
      <c r="H92" s="1">
        <f t="shared" si="5"/>
        <v>28</v>
      </c>
      <c r="I92" s="1">
        <v>25</v>
      </c>
      <c r="J92" s="9">
        <v>53</v>
      </c>
      <c r="K92" s="9">
        <v>6</v>
      </c>
      <c r="L92" s="9"/>
    </row>
    <row r="93" spans="1:12">
      <c r="A93" s="1">
        <v>99</v>
      </c>
      <c r="B93" s="12" t="s">
        <v>127</v>
      </c>
      <c r="C93" s="12" t="s">
        <v>128</v>
      </c>
      <c r="D93" s="1"/>
      <c r="E93" s="1">
        <v>0</v>
      </c>
      <c r="F93" s="1">
        <v>17</v>
      </c>
      <c r="G93" s="1"/>
      <c r="H93" s="1">
        <f t="shared" si="5"/>
        <v>17</v>
      </c>
      <c r="I93" s="1"/>
      <c r="J93" s="9"/>
      <c r="K93" s="9"/>
      <c r="L93" s="9"/>
    </row>
    <row r="94" spans="1:12">
      <c r="A94" s="1">
        <v>101</v>
      </c>
      <c r="B94" s="12" t="s">
        <v>129</v>
      </c>
      <c r="C94" s="12" t="s">
        <v>130</v>
      </c>
      <c r="D94" s="1">
        <v>5</v>
      </c>
      <c r="E94" s="1">
        <v>1</v>
      </c>
      <c r="F94" s="1">
        <v>25</v>
      </c>
      <c r="G94" s="1"/>
      <c r="H94" s="1">
        <f t="shared" si="5"/>
        <v>31</v>
      </c>
      <c r="I94" s="1"/>
      <c r="J94" s="9"/>
      <c r="K94" s="9">
        <v>5</v>
      </c>
      <c r="L94" s="9"/>
    </row>
    <row r="95" spans="1:12">
      <c r="A95" s="1">
        <v>102</v>
      </c>
      <c r="B95" s="7" t="s">
        <v>225</v>
      </c>
      <c r="C95" s="7" t="s">
        <v>226</v>
      </c>
      <c r="D95" s="7"/>
      <c r="E95" s="7"/>
      <c r="F95" s="7">
        <v>23</v>
      </c>
      <c r="G95" s="7"/>
      <c r="H95" s="1">
        <f>D95+E95+F95+G95</f>
        <v>23</v>
      </c>
      <c r="I95" s="8"/>
      <c r="J95" s="8"/>
      <c r="K95" s="8"/>
      <c r="L95" s="8"/>
    </row>
    <row r="96" spans="1:12">
      <c r="A96" s="1">
        <v>103</v>
      </c>
      <c r="B96" s="7" t="s">
        <v>227</v>
      </c>
      <c r="C96" s="7" t="s">
        <v>228</v>
      </c>
      <c r="D96" s="7">
        <v>5</v>
      </c>
      <c r="E96" s="7"/>
      <c r="F96" s="7">
        <v>16</v>
      </c>
      <c r="G96" s="7">
        <v>3</v>
      </c>
      <c r="H96" s="1">
        <f>D96+E96+F96+G96</f>
        <v>24</v>
      </c>
      <c r="I96" s="8"/>
      <c r="J96" s="8"/>
      <c r="K96" s="8"/>
      <c r="L96" s="8"/>
    </row>
    <row r="97" spans="1:12">
      <c r="A97" s="1">
        <v>104</v>
      </c>
      <c r="B97" s="12" t="s">
        <v>131</v>
      </c>
      <c r="C97" s="12" t="s">
        <v>132</v>
      </c>
      <c r="D97" s="1">
        <v>5</v>
      </c>
      <c r="E97" s="1">
        <v>0</v>
      </c>
      <c r="F97" s="1">
        <v>22</v>
      </c>
      <c r="G97" s="1">
        <v>5</v>
      </c>
      <c r="H97" s="1">
        <f t="shared" ref="H97:H100" si="6">SUM(D97:G97)</f>
        <v>32</v>
      </c>
      <c r="I97" s="1"/>
      <c r="J97" s="9"/>
      <c r="K97" s="9"/>
      <c r="L97" s="9"/>
    </row>
    <row r="98" spans="1:12">
      <c r="A98" s="1">
        <v>107</v>
      </c>
      <c r="B98" s="12" t="s">
        <v>133</v>
      </c>
      <c r="C98" s="12" t="s">
        <v>134</v>
      </c>
      <c r="D98" s="1">
        <v>5</v>
      </c>
      <c r="E98" s="1">
        <v>3</v>
      </c>
      <c r="F98" s="1">
        <v>25</v>
      </c>
      <c r="G98" s="1">
        <v>10</v>
      </c>
      <c r="H98" s="1">
        <f t="shared" si="6"/>
        <v>43</v>
      </c>
      <c r="I98" s="1">
        <v>25</v>
      </c>
      <c r="J98" s="9">
        <v>68</v>
      </c>
      <c r="K98" s="9">
        <v>7</v>
      </c>
      <c r="L98" s="9"/>
    </row>
    <row r="99" spans="1:12">
      <c r="A99" s="1">
        <v>108</v>
      </c>
      <c r="B99" s="12" t="s">
        <v>135</v>
      </c>
      <c r="C99" s="12" t="s">
        <v>136</v>
      </c>
      <c r="D99" s="1">
        <v>5</v>
      </c>
      <c r="E99" s="1">
        <v>1</v>
      </c>
      <c r="F99" s="1">
        <v>19</v>
      </c>
      <c r="G99" s="1">
        <v>5</v>
      </c>
      <c r="H99" s="1">
        <f t="shared" si="6"/>
        <v>30</v>
      </c>
      <c r="I99" s="1">
        <v>25</v>
      </c>
      <c r="J99" s="9">
        <v>55</v>
      </c>
      <c r="K99" s="9">
        <v>6</v>
      </c>
      <c r="L99" s="9"/>
    </row>
    <row r="100" spans="1:12">
      <c r="A100" s="1">
        <v>109</v>
      </c>
      <c r="B100" s="12" t="s">
        <v>137</v>
      </c>
      <c r="C100" s="12" t="s">
        <v>138</v>
      </c>
      <c r="D100" s="1">
        <v>5</v>
      </c>
      <c r="E100" s="1">
        <v>1</v>
      </c>
      <c r="F100" s="1">
        <v>23</v>
      </c>
      <c r="G100" s="1"/>
      <c r="H100" s="1">
        <f t="shared" si="6"/>
        <v>29</v>
      </c>
      <c r="I100" s="1">
        <v>23</v>
      </c>
      <c r="J100" s="9">
        <v>52</v>
      </c>
      <c r="K100" s="9">
        <v>6</v>
      </c>
      <c r="L100" s="9"/>
    </row>
    <row r="101" spans="1:12">
      <c r="A101" s="1">
        <v>110</v>
      </c>
      <c r="B101" s="7" t="s">
        <v>229</v>
      </c>
      <c r="C101" s="7" t="s">
        <v>230</v>
      </c>
      <c r="D101" s="7"/>
      <c r="E101" s="7"/>
      <c r="F101" s="7">
        <v>18</v>
      </c>
      <c r="G101" s="7"/>
      <c r="H101" s="1">
        <f>D101+E101+F101+G101</f>
        <v>18</v>
      </c>
      <c r="I101" s="8"/>
      <c r="J101" s="8"/>
      <c r="K101" s="8"/>
      <c r="L101" s="8"/>
    </row>
    <row r="102" spans="1:12">
      <c r="A102" s="1">
        <v>111</v>
      </c>
      <c r="B102" s="12" t="s">
        <v>139</v>
      </c>
      <c r="C102" s="12" t="s">
        <v>140</v>
      </c>
      <c r="D102" s="1">
        <v>5</v>
      </c>
      <c r="E102" s="1">
        <v>6</v>
      </c>
      <c r="F102" s="1">
        <v>17</v>
      </c>
      <c r="G102" s="1"/>
      <c r="H102" s="1">
        <f>SUM(D102:G102)</f>
        <v>28</v>
      </c>
      <c r="I102" s="1"/>
      <c r="J102" s="9"/>
      <c r="K102" s="9">
        <v>5</v>
      </c>
      <c r="L102" s="9"/>
    </row>
    <row r="103" spans="1:12">
      <c r="A103" s="1">
        <v>112</v>
      </c>
      <c r="B103" s="12" t="s">
        <v>141</v>
      </c>
      <c r="C103" s="12" t="s">
        <v>142</v>
      </c>
      <c r="D103" s="1">
        <v>5</v>
      </c>
      <c r="E103" s="1">
        <v>1</v>
      </c>
      <c r="F103" s="1">
        <v>19</v>
      </c>
      <c r="G103" s="1">
        <v>10</v>
      </c>
      <c r="H103" s="1">
        <f>SUM(D103:G103)</f>
        <v>35</v>
      </c>
      <c r="I103" s="1">
        <v>41</v>
      </c>
      <c r="J103" s="9">
        <v>76</v>
      </c>
      <c r="K103" s="9">
        <v>8</v>
      </c>
      <c r="L103" s="9"/>
    </row>
    <row r="104" spans="1:12">
      <c r="A104" s="1">
        <v>113</v>
      </c>
      <c r="B104" s="13" t="s">
        <v>177</v>
      </c>
      <c r="C104" s="14" t="s">
        <v>178</v>
      </c>
      <c r="D104" s="1"/>
      <c r="E104" s="1">
        <v>0</v>
      </c>
      <c r="F104" s="1"/>
      <c r="G104" s="1"/>
      <c r="H104" s="1">
        <f>SUM(D104:G104)</f>
        <v>0</v>
      </c>
      <c r="I104" s="1"/>
      <c r="J104" s="9"/>
      <c r="K104" s="9"/>
      <c r="L104" s="9"/>
    </row>
    <row r="105" spans="1:12">
      <c r="A105" s="1">
        <v>114</v>
      </c>
      <c r="B105" s="17" t="s">
        <v>143</v>
      </c>
      <c r="C105" s="12" t="s">
        <v>144</v>
      </c>
      <c r="D105" s="1"/>
      <c r="E105" s="1">
        <v>7</v>
      </c>
      <c r="F105" s="1">
        <v>16</v>
      </c>
      <c r="G105" s="1">
        <v>5</v>
      </c>
      <c r="H105" s="1">
        <f>SUM(D105:G105)</f>
        <v>28</v>
      </c>
      <c r="I105" s="1">
        <v>23</v>
      </c>
      <c r="J105" s="9">
        <v>51</v>
      </c>
      <c r="K105" s="9">
        <v>6</v>
      </c>
      <c r="L105" s="9"/>
    </row>
    <row r="106" spans="1:12">
      <c r="A106" s="1">
        <v>115</v>
      </c>
      <c r="B106" s="12" t="s">
        <v>145</v>
      </c>
      <c r="C106" s="12" t="s">
        <v>146</v>
      </c>
      <c r="D106" s="1">
        <v>5</v>
      </c>
      <c r="E106" s="1">
        <v>5</v>
      </c>
      <c r="F106" s="1">
        <v>26</v>
      </c>
      <c r="G106" s="1">
        <v>10</v>
      </c>
      <c r="H106" s="1">
        <f>SUM(D106:G106)</f>
        <v>46</v>
      </c>
      <c r="I106" s="1">
        <v>45</v>
      </c>
      <c r="J106" s="9">
        <v>91</v>
      </c>
      <c r="K106" s="8">
        <v>10</v>
      </c>
      <c r="L106" s="9"/>
    </row>
    <row r="107" spans="1:12">
      <c r="A107" s="1">
        <v>116</v>
      </c>
      <c r="B107" s="7" t="s">
        <v>231</v>
      </c>
      <c r="C107" s="7" t="s">
        <v>232</v>
      </c>
      <c r="D107" s="7"/>
      <c r="E107" s="7"/>
      <c r="F107" s="7">
        <v>8</v>
      </c>
      <c r="G107" s="7"/>
      <c r="H107" s="1">
        <f>D107+E107+F107+G107</f>
        <v>8</v>
      </c>
      <c r="I107" s="8"/>
      <c r="J107" s="8"/>
      <c r="K107" s="8"/>
      <c r="L107" s="8"/>
    </row>
    <row r="108" spans="1:12">
      <c r="A108" s="1">
        <v>118</v>
      </c>
      <c r="B108" s="7" t="s">
        <v>233</v>
      </c>
      <c r="C108" s="7" t="s">
        <v>234</v>
      </c>
      <c r="D108" s="7"/>
      <c r="E108" s="7"/>
      <c r="F108" s="7"/>
      <c r="G108" s="7"/>
      <c r="H108" s="1">
        <f>D108+E108+F108+G108</f>
        <v>0</v>
      </c>
      <c r="I108" s="8"/>
      <c r="J108" s="8"/>
      <c r="K108" s="8"/>
      <c r="L108" s="8"/>
    </row>
    <row r="109" spans="1:12">
      <c r="A109" s="1">
        <v>119</v>
      </c>
      <c r="B109" s="12" t="s">
        <v>147</v>
      </c>
      <c r="C109" s="12" t="s">
        <v>148</v>
      </c>
      <c r="D109" s="1">
        <v>5</v>
      </c>
      <c r="E109" s="1">
        <v>0</v>
      </c>
      <c r="F109" s="1">
        <v>22</v>
      </c>
      <c r="G109" s="1">
        <v>10</v>
      </c>
      <c r="H109" s="1">
        <f>SUM(D109:G109)</f>
        <v>37</v>
      </c>
      <c r="I109" s="1">
        <v>35</v>
      </c>
      <c r="J109" s="9">
        <v>72</v>
      </c>
      <c r="K109" s="9">
        <v>8</v>
      </c>
      <c r="L109" s="9"/>
    </row>
    <row r="110" spans="1:12">
      <c r="A110" s="1">
        <v>120</v>
      </c>
      <c r="B110" s="7" t="s">
        <v>235</v>
      </c>
      <c r="C110" s="7" t="s">
        <v>236</v>
      </c>
      <c r="D110" s="7"/>
      <c r="E110" s="7"/>
      <c r="F110" s="7">
        <v>21</v>
      </c>
      <c r="G110" s="7">
        <v>5</v>
      </c>
      <c r="H110" s="1">
        <f>D110+E110+F110+G110</f>
        <v>26</v>
      </c>
      <c r="I110" s="8"/>
      <c r="J110" s="8"/>
      <c r="K110" s="8"/>
      <c r="L110" s="8"/>
    </row>
    <row r="111" spans="1:12">
      <c r="A111" s="1">
        <v>121</v>
      </c>
      <c r="B111" s="12" t="s">
        <v>149</v>
      </c>
      <c r="C111" s="12" t="s">
        <v>150</v>
      </c>
      <c r="D111" s="1"/>
      <c r="E111" s="1">
        <v>1</v>
      </c>
      <c r="F111" s="1"/>
      <c r="G111" s="1"/>
      <c r="H111" s="1">
        <f t="shared" ref="H111:H118" si="7">SUM(D111:G111)</f>
        <v>1</v>
      </c>
      <c r="I111" s="1"/>
      <c r="J111" s="9"/>
      <c r="K111" s="9"/>
      <c r="L111" s="9"/>
    </row>
    <row r="112" spans="1:12">
      <c r="A112" s="1">
        <v>122</v>
      </c>
      <c r="B112" s="12" t="s">
        <v>151</v>
      </c>
      <c r="C112" s="12" t="s">
        <v>152</v>
      </c>
      <c r="D112" s="1">
        <v>5</v>
      </c>
      <c r="E112" s="1">
        <v>1</v>
      </c>
      <c r="F112" s="1">
        <v>28</v>
      </c>
      <c r="G112" s="1">
        <v>10</v>
      </c>
      <c r="H112" s="1">
        <f t="shared" si="7"/>
        <v>44</v>
      </c>
      <c r="I112" s="1">
        <v>45</v>
      </c>
      <c r="J112" s="9">
        <v>89</v>
      </c>
      <c r="K112" s="9">
        <v>9</v>
      </c>
      <c r="L112" s="9"/>
    </row>
    <row r="113" spans="1:12">
      <c r="A113" s="1">
        <v>123</v>
      </c>
      <c r="B113" s="12" t="s">
        <v>153</v>
      </c>
      <c r="C113" s="12" t="s">
        <v>154</v>
      </c>
      <c r="D113" s="1"/>
      <c r="E113" s="1">
        <v>0</v>
      </c>
      <c r="F113" s="1"/>
      <c r="G113" s="1"/>
      <c r="H113" s="1">
        <f t="shared" si="7"/>
        <v>0</v>
      </c>
      <c r="I113" s="1"/>
      <c r="J113" s="9"/>
      <c r="K113" s="9"/>
      <c r="L113" s="9"/>
    </row>
    <row r="114" spans="1:12">
      <c r="A114" s="1">
        <v>125</v>
      </c>
      <c r="B114" s="12" t="s">
        <v>155</v>
      </c>
      <c r="C114" s="12" t="s">
        <v>156</v>
      </c>
      <c r="D114" s="1"/>
      <c r="E114" s="1">
        <v>0</v>
      </c>
      <c r="F114" s="1">
        <v>28</v>
      </c>
      <c r="G114" s="1">
        <v>5</v>
      </c>
      <c r="H114" s="1">
        <f t="shared" si="7"/>
        <v>33</v>
      </c>
      <c r="I114" s="1">
        <v>25</v>
      </c>
      <c r="J114" s="9">
        <v>58</v>
      </c>
      <c r="K114" s="9">
        <v>6</v>
      </c>
      <c r="L114" s="9"/>
    </row>
    <row r="115" spans="1:12">
      <c r="A115" s="1">
        <v>126</v>
      </c>
      <c r="B115" s="12" t="s">
        <v>157</v>
      </c>
      <c r="C115" s="12" t="s">
        <v>158</v>
      </c>
      <c r="D115" s="1">
        <v>5</v>
      </c>
      <c r="E115" s="1">
        <v>4</v>
      </c>
      <c r="F115" s="1">
        <v>12</v>
      </c>
      <c r="G115" s="1">
        <v>5</v>
      </c>
      <c r="H115" s="1">
        <f t="shared" si="7"/>
        <v>26</v>
      </c>
      <c r="I115" s="1"/>
      <c r="J115" s="9"/>
      <c r="K115" s="9"/>
      <c r="L115" s="9"/>
    </row>
    <row r="116" spans="1:12">
      <c r="A116" s="1">
        <v>127</v>
      </c>
      <c r="B116" s="12" t="s">
        <v>159</v>
      </c>
      <c r="C116" s="12" t="s">
        <v>160</v>
      </c>
      <c r="D116" s="1"/>
      <c r="E116" s="1">
        <v>0</v>
      </c>
      <c r="F116" s="1"/>
      <c r="G116" s="1"/>
      <c r="H116" s="1">
        <f t="shared" si="7"/>
        <v>0</v>
      </c>
      <c r="I116" s="1"/>
      <c r="J116" s="9"/>
      <c r="K116" s="9"/>
      <c r="L116" s="9"/>
    </row>
    <row r="117" spans="1:12">
      <c r="A117" s="1">
        <v>128</v>
      </c>
      <c r="B117" s="12" t="s">
        <v>161</v>
      </c>
      <c r="C117" s="12" t="s">
        <v>162</v>
      </c>
      <c r="D117" s="1">
        <v>5</v>
      </c>
      <c r="E117" s="1">
        <v>7</v>
      </c>
      <c r="F117" s="1">
        <v>22</v>
      </c>
      <c r="G117" s="1">
        <v>10</v>
      </c>
      <c r="H117" s="1">
        <f t="shared" si="7"/>
        <v>44</v>
      </c>
      <c r="I117" s="1"/>
      <c r="J117" s="9"/>
      <c r="K117" s="9"/>
      <c r="L117" s="9"/>
    </row>
    <row r="118" spans="1:12">
      <c r="A118" s="1">
        <v>129</v>
      </c>
      <c r="B118" s="12" t="s">
        <v>163</v>
      </c>
      <c r="C118" s="12" t="s">
        <v>164</v>
      </c>
      <c r="D118" s="1"/>
      <c r="E118" s="1">
        <v>0</v>
      </c>
      <c r="F118" s="1">
        <v>23</v>
      </c>
      <c r="G118" s="1">
        <v>10</v>
      </c>
      <c r="H118" s="1">
        <f t="shared" si="7"/>
        <v>33</v>
      </c>
      <c r="I118" s="1">
        <v>41</v>
      </c>
      <c r="J118" s="9">
        <v>74</v>
      </c>
      <c r="K118" s="9">
        <v>8</v>
      </c>
      <c r="L118" s="9"/>
    </row>
    <row r="119" spans="1:12">
      <c r="A119" s="1">
        <v>130</v>
      </c>
      <c r="B119" s="7" t="s">
        <v>237</v>
      </c>
      <c r="C119" s="7" t="s">
        <v>238</v>
      </c>
      <c r="D119" s="7"/>
      <c r="E119" s="7"/>
      <c r="F119" s="7"/>
      <c r="G119" s="7"/>
      <c r="H119" s="1">
        <f>D119+E119+F119+G119</f>
        <v>0</v>
      </c>
      <c r="I119" s="8"/>
      <c r="J119" s="8"/>
      <c r="K119" s="8"/>
      <c r="L119" s="8"/>
    </row>
    <row r="120" spans="1:12">
      <c r="A120" s="1">
        <v>132</v>
      </c>
      <c r="B120" s="7" t="s">
        <v>239</v>
      </c>
      <c r="C120" s="7" t="s">
        <v>240</v>
      </c>
      <c r="D120" s="7"/>
      <c r="E120" s="7"/>
      <c r="F120" s="7"/>
      <c r="G120" s="7"/>
      <c r="H120" s="1">
        <f>D120+E120+F120+G120</f>
        <v>0</v>
      </c>
      <c r="I120" s="8"/>
      <c r="J120" s="8"/>
      <c r="K120" s="8"/>
      <c r="L120" s="8"/>
    </row>
    <row r="121" spans="1:12">
      <c r="A121" s="1">
        <v>133</v>
      </c>
      <c r="B121" s="12" t="s">
        <v>165</v>
      </c>
      <c r="C121" s="12" t="s">
        <v>166</v>
      </c>
      <c r="D121" s="1">
        <v>5</v>
      </c>
      <c r="E121" s="1">
        <v>1</v>
      </c>
      <c r="F121" s="1">
        <v>26</v>
      </c>
      <c r="G121" s="1"/>
      <c r="H121" s="1">
        <f>SUM(D121:G121)</f>
        <v>32</v>
      </c>
      <c r="I121" s="1">
        <v>30</v>
      </c>
      <c r="J121" s="9">
        <v>62</v>
      </c>
      <c r="K121" s="9">
        <v>7</v>
      </c>
      <c r="L121" s="9"/>
    </row>
    <row r="122" spans="1:12">
      <c r="A122" s="1">
        <v>134</v>
      </c>
      <c r="B122" s="7" t="s">
        <v>241</v>
      </c>
      <c r="C122" s="7" t="s">
        <v>242</v>
      </c>
      <c r="D122" s="7"/>
      <c r="E122" s="7"/>
      <c r="F122" s="7">
        <v>29</v>
      </c>
      <c r="G122" s="7">
        <v>5</v>
      </c>
      <c r="H122" s="1">
        <f>D122+E122+F122+G122</f>
        <v>34</v>
      </c>
      <c r="I122" s="8"/>
      <c r="J122" s="8"/>
      <c r="K122" s="8"/>
      <c r="L122" s="8"/>
    </row>
    <row r="123" spans="1:12">
      <c r="A123" s="1">
        <v>135</v>
      </c>
      <c r="B123" s="12" t="s">
        <v>167</v>
      </c>
      <c r="C123" s="12" t="s">
        <v>168</v>
      </c>
      <c r="D123" s="1">
        <v>5</v>
      </c>
      <c r="E123" s="1">
        <v>1</v>
      </c>
      <c r="F123" s="1">
        <v>19</v>
      </c>
      <c r="G123" s="1"/>
      <c r="H123" s="1">
        <f>SUM(D123:G123)</f>
        <v>25</v>
      </c>
      <c r="I123" s="1"/>
      <c r="J123" s="9"/>
      <c r="K123" s="9"/>
      <c r="L123" s="9"/>
    </row>
    <row r="124" spans="1:12">
      <c r="A124" s="1">
        <v>136</v>
      </c>
      <c r="B124" s="12" t="s">
        <v>169</v>
      </c>
      <c r="C124" s="12" t="s">
        <v>170</v>
      </c>
      <c r="D124" s="1">
        <v>5</v>
      </c>
      <c r="E124" s="1">
        <v>3</v>
      </c>
      <c r="F124" s="1">
        <v>21</v>
      </c>
      <c r="G124" s="1">
        <v>10</v>
      </c>
      <c r="H124" s="1">
        <f>SUM(D124:G124)</f>
        <v>39</v>
      </c>
      <c r="I124" s="1">
        <v>33</v>
      </c>
      <c r="J124" s="9">
        <v>72</v>
      </c>
      <c r="K124" s="9">
        <v>8</v>
      </c>
      <c r="L124" s="9"/>
    </row>
  </sheetData>
  <sortState ref="A8:L144">
    <sortCondition ref="C8:C144"/>
  </sortState>
  <mergeCells count="2">
    <mergeCell ref="A1:M1"/>
    <mergeCell ref="A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МАЈ19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Windows7</cp:lastModifiedBy>
  <cp:lastPrinted>2020-01-16T11:41:40Z</cp:lastPrinted>
  <dcterms:created xsi:type="dcterms:W3CDTF">2016-03-18T11:48:46Z</dcterms:created>
  <dcterms:modified xsi:type="dcterms:W3CDTF">2020-04-15T15:49:59Z</dcterms:modified>
</cp:coreProperties>
</file>