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0" yWindow="0" windowWidth="15600" windowHeight="7755"/>
  </bookViews>
  <sheets>
    <sheet name="Predispitne obaveze" sheetId="4" r:id="rId1"/>
    <sheet name="Испит-29.5." sheetId="11" r:id="rId2"/>
    <sheet name="Испит-20.5." sheetId="10" r:id="rId3"/>
    <sheet name="Испит-24.12." sheetId="9" r:id="rId4"/>
    <sheet name="Испит-5.10." sheetId="8" r:id="rId5"/>
    <sheet name="Испит-28.9." sheetId="7" r:id="rId6"/>
    <sheet name="Испит-9.9." sheetId="6" r:id="rId7"/>
    <sheet name="Испит-28.06" sheetId="5" r:id="rId8"/>
  </sheets>
  <calcPr calcId="125725"/>
</workbook>
</file>

<file path=xl/calcChain.xml><?xml version="1.0" encoding="utf-8"?>
<calcChain xmlns="http://schemas.openxmlformats.org/spreadsheetml/2006/main">
  <c r="G6" i="11"/>
  <c r="I6" s="1"/>
  <c r="G8"/>
  <c r="I7"/>
  <c r="I5"/>
  <c r="G5"/>
  <c r="G7"/>
  <c r="G101" i="4"/>
  <c r="G5" i="10"/>
  <c r="G6" i="9"/>
  <c r="I12" i="8"/>
  <c r="I5"/>
  <c r="I17"/>
  <c r="I21"/>
  <c r="I9"/>
  <c r="I18"/>
  <c r="I10"/>
  <c r="G13"/>
  <c r="G14"/>
  <c r="G15"/>
  <c r="G16"/>
  <c r="G17"/>
  <c r="G18"/>
  <c r="G19"/>
  <c r="G20"/>
  <c r="G12"/>
  <c r="G10"/>
  <c r="G9"/>
  <c r="G7"/>
  <c r="I7"/>
  <c r="G6"/>
  <c r="I6"/>
  <c r="G5"/>
  <c r="G21"/>
  <c r="G11"/>
  <c r="I11"/>
  <c r="G8"/>
  <c r="G29" i="7"/>
  <c r="I29"/>
  <c r="G27"/>
  <c r="I27"/>
  <c r="G15"/>
  <c r="I15"/>
  <c r="G14"/>
  <c r="I14"/>
  <c r="G13"/>
  <c r="I13"/>
  <c r="G11"/>
  <c r="I11"/>
  <c r="G30"/>
  <c r="I30"/>
  <c r="G28"/>
  <c r="I28"/>
  <c r="G26"/>
  <c r="I26"/>
  <c r="G25"/>
  <c r="I25"/>
  <c r="G24"/>
  <c r="I24"/>
  <c r="G23"/>
  <c r="I23"/>
  <c r="G22"/>
  <c r="I22"/>
  <c r="G21"/>
  <c r="I21"/>
  <c r="G20"/>
  <c r="I20"/>
  <c r="G19"/>
  <c r="I19"/>
  <c r="G18"/>
  <c r="I18"/>
  <c r="G17"/>
  <c r="I17"/>
  <c r="G16"/>
  <c r="I16"/>
  <c r="G12"/>
  <c r="I12"/>
  <c r="G10"/>
  <c r="I10"/>
  <c r="G9"/>
  <c r="I9"/>
  <c r="G8"/>
  <c r="I8"/>
  <c r="G7"/>
  <c r="I7"/>
  <c r="G6"/>
  <c r="I6"/>
  <c r="G5"/>
  <c r="I5"/>
  <c r="G14" i="6"/>
  <c r="I14"/>
  <c r="G17"/>
  <c r="I17"/>
  <c r="G41" i="4"/>
  <c r="G42"/>
  <c r="G43"/>
  <c r="G44"/>
  <c r="G45"/>
  <c r="G36" i="6"/>
  <c r="I36"/>
  <c r="G35"/>
  <c r="I35"/>
  <c r="G34"/>
  <c r="I34"/>
  <c r="G33"/>
  <c r="I33"/>
  <c r="G32"/>
  <c r="I32"/>
  <c r="G31"/>
  <c r="I31"/>
  <c r="G30"/>
  <c r="I30"/>
  <c r="G29"/>
  <c r="I29"/>
  <c r="G28"/>
  <c r="I28"/>
  <c r="G27"/>
  <c r="I27"/>
  <c r="G26"/>
  <c r="I26"/>
  <c r="G25"/>
  <c r="I25"/>
  <c r="G24"/>
  <c r="I24"/>
  <c r="G23"/>
  <c r="I23"/>
  <c r="G22"/>
  <c r="I22"/>
  <c r="G21"/>
  <c r="I21"/>
  <c r="G20"/>
  <c r="I20"/>
  <c r="G19"/>
  <c r="I19"/>
  <c r="G18"/>
  <c r="I18"/>
  <c r="G16"/>
  <c r="I16"/>
  <c r="G15"/>
  <c r="I15"/>
  <c r="G13"/>
  <c r="I13"/>
  <c r="G12"/>
  <c r="I12"/>
  <c r="G11"/>
  <c r="I11"/>
  <c r="G10"/>
  <c r="I10"/>
  <c r="G9"/>
  <c r="I9"/>
  <c r="G8"/>
  <c r="I8"/>
  <c r="G7"/>
  <c r="I7"/>
  <c r="G6"/>
  <c r="I6"/>
  <c r="G5"/>
  <c r="G5" i="5"/>
  <c r="I5"/>
  <c r="G6"/>
  <c r="I6"/>
  <c r="G7"/>
  <c r="I7"/>
  <c r="G8"/>
  <c r="G9"/>
  <c r="I9"/>
  <c r="G10"/>
  <c r="I10"/>
  <c r="G11"/>
  <c r="I11"/>
  <c r="G12"/>
  <c r="I12"/>
  <c r="G13"/>
  <c r="G14"/>
  <c r="G15"/>
  <c r="I15"/>
  <c r="G16"/>
  <c r="I16"/>
  <c r="G17"/>
  <c r="I17"/>
  <c r="G18"/>
  <c r="G19"/>
  <c r="I19"/>
  <c r="G20"/>
  <c r="I20"/>
  <c r="G21"/>
  <c r="G22"/>
  <c r="I22"/>
  <c r="G23"/>
  <c r="I23"/>
  <c r="G24"/>
  <c r="G25"/>
  <c r="I25"/>
  <c r="G26"/>
  <c r="I26"/>
  <c r="G27"/>
  <c r="I27"/>
  <c r="G28"/>
  <c r="I28"/>
  <c r="G29"/>
  <c r="G30"/>
  <c r="I30"/>
  <c r="G31"/>
  <c r="I31"/>
  <c r="G32"/>
  <c r="I32"/>
  <c r="G33"/>
  <c r="I33"/>
  <c r="G34"/>
  <c r="I34"/>
  <c r="G35"/>
  <c r="I35"/>
  <c r="G36"/>
  <c r="I36"/>
  <c r="G37"/>
  <c r="I37"/>
  <c r="G38"/>
  <c r="I38"/>
  <c r="G39"/>
  <c r="I39"/>
  <c r="G40"/>
  <c r="I40"/>
  <c r="G41"/>
  <c r="I41"/>
  <c r="G42"/>
  <c r="I42"/>
  <c r="G43"/>
  <c r="G44"/>
  <c r="I44"/>
  <c r="G45"/>
  <c r="I45"/>
  <c r="G46"/>
  <c r="G47"/>
  <c r="I47"/>
  <c r="G48"/>
  <c r="G49"/>
  <c r="I49"/>
  <c r="G50"/>
  <c r="I50"/>
  <c r="G51"/>
  <c r="I51"/>
  <c r="G52"/>
  <c r="I52"/>
  <c r="G53"/>
  <c r="I53"/>
  <c r="G54"/>
  <c r="G55"/>
  <c r="I55"/>
  <c r="G123" i="4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</calcChain>
</file>

<file path=xl/sharedStrings.xml><?xml version="1.0" encoding="utf-8"?>
<sst xmlns="http://schemas.openxmlformats.org/spreadsheetml/2006/main" count="855" uniqueCount="629">
  <si>
    <t>2018/000017</t>
  </si>
  <si>
    <t>Павловић Тамара</t>
  </si>
  <si>
    <t>2018/000018</t>
  </si>
  <si>
    <t>Павловић Сара</t>
  </si>
  <si>
    <t>2018/001062</t>
  </si>
  <si>
    <t>Павловић Марко</t>
  </si>
  <si>
    <t>2018/001037</t>
  </si>
  <si>
    <t>Оџин Александар</t>
  </si>
  <si>
    <t>2018/003031</t>
  </si>
  <si>
    <t>Омчикус Николина</t>
  </si>
  <si>
    <t>2018/002013</t>
  </si>
  <si>
    <t>Обрановић Велибор</t>
  </si>
  <si>
    <t>2018/002020</t>
  </si>
  <si>
    <t>Обрадовић Милан</t>
  </si>
  <si>
    <t>2018/002092</t>
  </si>
  <si>
    <t>Новковић Јелена</t>
  </si>
  <si>
    <t>2018/002003</t>
  </si>
  <si>
    <t>Николић Славко</t>
  </si>
  <si>
    <t>2018/001047</t>
  </si>
  <si>
    <t>Николић Николина</t>
  </si>
  <si>
    <t>2018/001014</t>
  </si>
  <si>
    <t>Николић Невена</t>
  </si>
  <si>
    <t>2018/002042</t>
  </si>
  <si>
    <t>Николић Марко</t>
  </si>
  <si>
    <t>2018/002033</t>
  </si>
  <si>
    <t>Николић Илија</t>
  </si>
  <si>
    <t>2018/000035</t>
  </si>
  <si>
    <t>Николић Габријела</t>
  </si>
  <si>
    <t>2018/000046</t>
  </si>
  <si>
    <t>Николин Данијела</t>
  </si>
  <si>
    <t>2018/003018</t>
  </si>
  <si>
    <t>Мудрић Жељана</t>
  </si>
  <si>
    <t>2018/000019</t>
  </si>
  <si>
    <t>Мркела Милош</t>
  </si>
  <si>
    <t>2018/002080</t>
  </si>
  <si>
    <t>Моудер-Абдул Рања</t>
  </si>
  <si>
    <t>2018/000016</t>
  </si>
  <si>
    <t>Мишурић Марко</t>
  </si>
  <si>
    <t>2018/002060</t>
  </si>
  <si>
    <t>Михајловић Емилија</t>
  </si>
  <si>
    <t>2018/003017</t>
  </si>
  <si>
    <t>Мићуновић Лука</t>
  </si>
  <si>
    <t>2018/001018</t>
  </si>
  <si>
    <t>Мићић Тијана</t>
  </si>
  <si>
    <t>2018/002063</t>
  </si>
  <si>
    <t>Мићин Снежана</t>
  </si>
  <si>
    <t>2018/001004</t>
  </si>
  <si>
    <t>Митровић Александра</t>
  </si>
  <si>
    <t>2018/003003</t>
  </si>
  <si>
    <t>Миросављев Василија</t>
  </si>
  <si>
    <t>2018/003035</t>
  </si>
  <si>
    <t>Миљановић Марко</t>
  </si>
  <si>
    <t>2018/003019</t>
  </si>
  <si>
    <t>Милутиновић Богдан</t>
  </si>
  <si>
    <t>2018/001065</t>
  </si>
  <si>
    <t>Милојевић Борислав</t>
  </si>
  <si>
    <t>2018/000062</t>
  </si>
  <si>
    <t>Миловић Синиша</t>
  </si>
  <si>
    <t>2018/000027</t>
  </si>
  <si>
    <t>Миловановић Ирина</t>
  </si>
  <si>
    <t>2018/002016</t>
  </si>
  <si>
    <t>Миличевић Александра</t>
  </si>
  <si>
    <t>2018/003030</t>
  </si>
  <si>
    <t>Милићевић Зорана</t>
  </si>
  <si>
    <t>2018/001044</t>
  </si>
  <si>
    <t>Мартинов Дарко</t>
  </si>
  <si>
    <t>2018/002061</t>
  </si>
  <si>
    <t>Маровић Александра</t>
  </si>
  <si>
    <t>2018/000002</t>
  </si>
  <si>
    <t>Марковић Тамара</t>
  </si>
  <si>
    <t>2018/002036</t>
  </si>
  <si>
    <t>Марковић Јован</t>
  </si>
  <si>
    <t>2018/000012</t>
  </si>
  <si>
    <t>Марковић Александра</t>
  </si>
  <si>
    <t>2018/000001</t>
  </si>
  <si>
    <t>Марков Маријана</t>
  </si>
  <si>
    <t>2018/003026</t>
  </si>
  <si>
    <t>Марић Алиса</t>
  </si>
  <si>
    <t>2018/000054</t>
  </si>
  <si>
    <t>Маринков Сандра</t>
  </si>
  <si>
    <t>2018/002064</t>
  </si>
  <si>
    <t>Максимовић Жарко</t>
  </si>
  <si>
    <t>2018/001023</t>
  </si>
  <si>
    <t>Макрагић Анђела</t>
  </si>
  <si>
    <t>2018/002059</t>
  </si>
  <si>
    <t>Мајић Татјана</t>
  </si>
  <si>
    <t>2018/003037</t>
  </si>
  <si>
    <t>Луцић Зорица</t>
  </si>
  <si>
    <t>2018/001048</t>
  </si>
  <si>
    <t>Лукић Тамара</t>
  </si>
  <si>
    <t>2018/003001</t>
  </si>
  <si>
    <t>Лукић Ђорђе</t>
  </si>
  <si>
    <t>2018/002067</t>
  </si>
  <si>
    <t>Лукић Дејан</t>
  </si>
  <si>
    <t>2018/001035</t>
  </si>
  <si>
    <t>Лукић Владимир</t>
  </si>
  <si>
    <t>2018/002026</t>
  </si>
  <si>
    <t>Ловрић Лука</t>
  </si>
  <si>
    <t>2018/002083</t>
  </si>
  <si>
    <t>Лаћарак Тамара</t>
  </si>
  <si>
    <t>2018/002055</t>
  </si>
  <si>
    <t>Латиновић Сања</t>
  </si>
  <si>
    <t>2018/000051</t>
  </si>
  <si>
    <t>Лазић Јово</t>
  </si>
  <si>
    <t>2018/001022</t>
  </si>
  <si>
    <t>Лазић Александра</t>
  </si>
  <si>
    <t>2018/000071</t>
  </si>
  <si>
    <t>Лазендић Марина</t>
  </si>
  <si>
    <t>2018/002024</t>
  </si>
  <si>
    <t>Кусало Милица</t>
  </si>
  <si>
    <t>2018/002082</t>
  </si>
  <si>
    <t>Кунић Александра</t>
  </si>
  <si>
    <t>2018/001061</t>
  </si>
  <si>
    <t>Кузмановић Немања</t>
  </si>
  <si>
    <t>2018/002021</t>
  </si>
  <si>
    <t>Кузмановић Јована</t>
  </si>
  <si>
    <t>2018/000010</t>
  </si>
  <si>
    <t>Кршић Филип</t>
  </si>
  <si>
    <t>2018/000053</t>
  </si>
  <si>
    <t>Крстић Тијана</t>
  </si>
  <si>
    <t>2018/003033</t>
  </si>
  <si>
    <t>Крстић Дарко</t>
  </si>
  <si>
    <t>2018/001028</t>
  </si>
  <si>
    <t>Кривошија Александра</t>
  </si>
  <si>
    <t>2018/002032</t>
  </si>
  <si>
    <t>Красић Тијана</t>
  </si>
  <si>
    <t>2018/001031</t>
  </si>
  <si>
    <t>Крајшић Милица</t>
  </si>
  <si>
    <t>2018/001056</t>
  </si>
  <si>
    <t>2018/002078</t>
  </si>
  <si>
    <t>Костић Дуња</t>
  </si>
  <si>
    <t>2018/002071</t>
  </si>
  <si>
    <t>Косјер Марко</t>
  </si>
  <si>
    <t>2018/002076</t>
  </si>
  <si>
    <t>Копрановић Николина</t>
  </si>
  <si>
    <t>2018/002062</t>
  </si>
  <si>
    <t>Кољђерај Елизабета</t>
  </si>
  <si>
    <t>2018/003022</t>
  </si>
  <si>
    <t>Козов Андреа</t>
  </si>
  <si>
    <t>2018/000013</t>
  </si>
  <si>
    <t>Козаров Данијела</t>
  </si>
  <si>
    <t>2018/003042</t>
  </si>
  <si>
    <t>Ковачевић Јелена</t>
  </si>
  <si>
    <t>2018/002047</t>
  </si>
  <si>
    <t>Ковач Дејан</t>
  </si>
  <si>
    <t>2018/001019</t>
  </si>
  <si>
    <t>Киш Милица</t>
  </si>
  <si>
    <t>2018/000030</t>
  </si>
  <si>
    <t>Киш Анка</t>
  </si>
  <si>
    <t>2018/000065</t>
  </si>
  <si>
    <t>Кисин Јана</t>
  </si>
  <si>
    <t>2018/003044</t>
  </si>
  <si>
    <t>Келић Милица</t>
  </si>
  <si>
    <t>2018/001067</t>
  </si>
  <si>
    <t>Касаповић Драгана</t>
  </si>
  <si>
    <t>2018/002068</t>
  </si>
  <si>
    <t>Карановић Ана</t>
  </si>
  <si>
    <t>2018/003004</t>
  </si>
  <si>
    <t>Каљевић Милан</t>
  </si>
  <si>
    <t>2018/002008</t>
  </si>
  <si>
    <t>Калопер Милан</t>
  </si>
  <si>
    <t>2018/001027</t>
  </si>
  <si>
    <t>Кајтази Ања</t>
  </si>
  <si>
    <t>2018/002043</t>
  </si>
  <si>
    <t>Јурошевић Вељко</t>
  </si>
  <si>
    <t>2018/002054</t>
  </si>
  <si>
    <t>Јуракић Иван</t>
  </si>
  <si>
    <t>2018/000064</t>
  </si>
  <si>
    <t>Јошић Јована</t>
  </si>
  <si>
    <t>2018/001064</t>
  </si>
  <si>
    <t>Јоцовић Оља</t>
  </si>
  <si>
    <t>2018/000072</t>
  </si>
  <si>
    <t>Јоцић Маја</t>
  </si>
  <si>
    <t>2018/000047</t>
  </si>
  <si>
    <t>Јосиповић Душка</t>
  </si>
  <si>
    <t>2018/001070</t>
  </si>
  <si>
    <t>Јокић Немања</t>
  </si>
  <si>
    <t>2018/002050</t>
  </si>
  <si>
    <t>Јовановић Сава</t>
  </si>
  <si>
    <t>Савић Милана</t>
  </si>
  <si>
    <t>2018/003014</t>
  </si>
  <si>
    <t>Илић Николина</t>
  </si>
  <si>
    <t>2018/001046</t>
  </si>
  <si>
    <t>Тодоровић Вања</t>
  </si>
  <si>
    <t>Деспенић Босиљка</t>
  </si>
  <si>
    <t>2017/000002</t>
  </si>
  <si>
    <t>2018/001045</t>
  </si>
  <si>
    <t>Јовановић Немања</t>
  </si>
  <si>
    <t>2018/001009</t>
  </si>
  <si>
    <t>Јовановић Милан</t>
  </si>
  <si>
    <t>2018/001020</t>
  </si>
  <si>
    <t>Јовановић Јована</t>
  </si>
  <si>
    <t>2018/000033</t>
  </si>
  <si>
    <t>2018/000011</t>
  </si>
  <si>
    <t>Јовановић Јелена</t>
  </si>
  <si>
    <t>2018/000015</t>
  </si>
  <si>
    <t>Јовановић Дејан</t>
  </si>
  <si>
    <t>2018/002002</t>
  </si>
  <si>
    <t>Јовановић Александра</t>
  </si>
  <si>
    <t>2018/000008</t>
  </si>
  <si>
    <t>Јеринић Јелена</t>
  </si>
  <si>
    <t>2018/003010</t>
  </si>
  <si>
    <t>Јелача Милица</t>
  </si>
  <si>
    <t>2018/002023</t>
  </si>
  <si>
    <t>Јанковић Теодора</t>
  </si>
  <si>
    <t>2018/002030</t>
  </si>
  <si>
    <t>Ицић Драгана</t>
  </si>
  <si>
    <t>2018/002039</t>
  </si>
  <si>
    <t>Зрнић Јована</t>
  </si>
  <si>
    <t>2018/002001</t>
  </si>
  <si>
    <t>Зорић Вукашин</t>
  </si>
  <si>
    <t>2018/003012</t>
  </si>
  <si>
    <t>Зивлак Милош</t>
  </si>
  <si>
    <t>2018/000020</t>
  </si>
  <si>
    <t>Зељковић Ксенија</t>
  </si>
  <si>
    <t>2018/003034</t>
  </si>
  <si>
    <t>Живковић Срђан</t>
  </si>
  <si>
    <t>2018/003038</t>
  </si>
  <si>
    <t>Живановић Јелена</t>
  </si>
  <si>
    <t>2018/001013</t>
  </si>
  <si>
    <t>Желер Мартин</t>
  </si>
  <si>
    <t>2018/001036</t>
  </si>
  <si>
    <t>Ждеро Вељко</t>
  </si>
  <si>
    <t>2018/000056</t>
  </si>
  <si>
    <t>Жарковић Слађана</t>
  </si>
  <si>
    <t>2018/000076</t>
  </si>
  <si>
    <t>Ерцеговчевић Јелена</t>
  </si>
  <si>
    <t>2018/000043</t>
  </si>
  <si>
    <t>Ергарац Милица</t>
  </si>
  <si>
    <t>2018/002017</t>
  </si>
  <si>
    <t>Ђурик Јана</t>
  </si>
  <si>
    <t>2018/000007</t>
  </si>
  <si>
    <t>Ђорђевић Анђела</t>
  </si>
  <si>
    <t>2018/002084</t>
  </si>
  <si>
    <t>Ђоковић Филип</t>
  </si>
  <si>
    <t>2018/001040</t>
  </si>
  <si>
    <t>Ђокић Гордана</t>
  </si>
  <si>
    <t>2018/003039</t>
  </si>
  <si>
    <t>Ђекић Бојан</t>
  </si>
  <si>
    <t>2018/003032</t>
  </si>
  <si>
    <t>Ђаниш Јелена</t>
  </si>
  <si>
    <t>2018/003020</t>
  </si>
  <si>
    <t>Дукић Милица</t>
  </si>
  <si>
    <t>2018/002069</t>
  </si>
  <si>
    <t>Дубовац Лука</t>
  </si>
  <si>
    <t>2018/001057</t>
  </si>
  <si>
    <t>Дракул Ведран</t>
  </si>
  <si>
    <t>2018/000040</t>
  </si>
  <si>
    <t>Димитријевић Сара</t>
  </si>
  <si>
    <t>2018/001079</t>
  </si>
  <si>
    <t>Димитријевић Весна</t>
  </si>
  <si>
    <t>2018/001043</t>
  </si>
  <si>
    <t>Дерета Милица</t>
  </si>
  <si>
    <t>2018/001010</t>
  </si>
  <si>
    <t>Декић Богдан</t>
  </si>
  <si>
    <t>2018/001034</t>
  </si>
  <si>
    <t>Дворнић Јована</t>
  </si>
  <si>
    <t>2018/002029</t>
  </si>
  <si>
    <t>Давидовац Теодора</t>
  </si>
  <si>
    <t>2018/000039</t>
  </si>
  <si>
    <t>Грубор Дејан</t>
  </si>
  <si>
    <t>2018/001008</t>
  </si>
  <si>
    <t>Грмић Марија</t>
  </si>
  <si>
    <t>2018/001006</t>
  </si>
  <si>
    <t>Граховац Емилија</t>
  </si>
  <si>
    <t>2018/000068</t>
  </si>
  <si>
    <t>Гњидић Стефан</t>
  </si>
  <si>
    <t>2018/000003</t>
  </si>
  <si>
    <t>Гњатовић Наталија</t>
  </si>
  <si>
    <t>2018/001042</t>
  </si>
  <si>
    <t>Глигоревић Радован</t>
  </si>
  <si>
    <t>2018/003029</t>
  </si>
  <si>
    <t>Гириц-Цветковић Агнеш</t>
  </si>
  <si>
    <t>2018/002048</t>
  </si>
  <si>
    <t>Гајић Катарина</t>
  </si>
  <si>
    <t>2018/001021</t>
  </si>
  <si>
    <t>Гајић Дејана</t>
  </si>
  <si>
    <t>2018/000061</t>
  </si>
  <si>
    <t>Гагић Немања</t>
  </si>
  <si>
    <t>2018/002031</t>
  </si>
  <si>
    <t>Гавриловић Сузана</t>
  </si>
  <si>
    <t>2018/002045</t>
  </si>
  <si>
    <t>Гаврановић Милош</t>
  </si>
  <si>
    <t>2018/002011</t>
  </si>
  <si>
    <t>Гаврановић Марко</t>
  </si>
  <si>
    <t>2018/002006</t>
  </si>
  <si>
    <t>Вукашиновић Анђела</t>
  </si>
  <si>
    <t>2018/000025</t>
  </si>
  <si>
    <t>Вукајловић Бојана</t>
  </si>
  <si>
    <t>2018/000063</t>
  </si>
  <si>
    <t>Вукадиновић Александра</t>
  </si>
  <si>
    <t>2018/002040</t>
  </si>
  <si>
    <t>Вујасин Драгана</t>
  </si>
  <si>
    <t>2018/000059</t>
  </si>
  <si>
    <t>Вржина Ђорђе</t>
  </si>
  <si>
    <t>2018/003007</t>
  </si>
  <si>
    <t>Влаховић Милица</t>
  </si>
  <si>
    <t>2018/003002</t>
  </si>
  <si>
    <t>Влајковић Андријана</t>
  </si>
  <si>
    <t>2018/000036</t>
  </si>
  <si>
    <t>Вицо Јована</t>
  </si>
  <si>
    <t>2018/003008</t>
  </si>
  <si>
    <t>Виг Милица</t>
  </si>
  <si>
    <t>2018/002041</t>
  </si>
  <si>
    <t>Вемић Јован</t>
  </si>
  <si>
    <t>2018/002028</t>
  </si>
  <si>
    <t>Велкер Андреја</t>
  </si>
  <si>
    <t>2018/000032</t>
  </si>
  <si>
    <t>Везмар Стефан</t>
  </si>
  <si>
    <t>2018/001041</t>
  </si>
  <si>
    <t>Васић Николина</t>
  </si>
  <si>
    <t>2018/001072</t>
  </si>
  <si>
    <t>Буљић Јован</t>
  </si>
  <si>
    <t>2018/001011</t>
  </si>
  <si>
    <t>Брека Емилија</t>
  </si>
  <si>
    <t>2018/003021</t>
  </si>
  <si>
    <t>Бохоцки Јована</t>
  </si>
  <si>
    <t>2018/000041</t>
  </si>
  <si>
    <t>Боројевић Данијел</t>
  </si>
  <si>
    <t>2018/002077</t>
  </si>
  <si>
    <t>Боровац Тара</t>
  </si>
  <si>
    <t>2018/001012</t>
  </si>
  <si>
    <t>Божић Даринка</t>
  </si>
  <si>
    <t>2018/002052</t>
  </si>
  <si>
    <t>Бодоњи Милана</t>
  </si>
  <si>
    <t>2018/003025</t>
  </si>
  <si>
    <t>Бован Јелена</t>
  </si>
  <si>
    <t>2018/000052</t>
  </si>
  <si>
    <t>Благојевић Гордана</t>
  </si>
  <si>
    <t>2018/000021</t>
  </si>
  <si>
    <t>Белан Валентина</t>
  </si>
  <si>
    <t>2018/001063</t>
  </si>
  <si>
    <t>Бегић Змајевац Аид</t>
  </si>
  <si>
    <t>2018/002073</t>
  </si>
  <si>
    <t>Батањски Растко</t>
  </si>
  <si>
    <t>2018/002034</t>
  </si>
  <si>
    <t>Барјактаровић Маја</t>
  </si>
  <si>
    <t>2018/000049</t>
  </si>
  <si>
    <t>Бараћ Игор</t>
  </si>
  <si>
    <t>2018/003013</t>
  </si>
  <si>
    <t>Бањац Милка</t>
  </si>
  <si>
    <t>2018/003040</t>
  </si>
  <si>
    <t>Бањац Лука</t>
  </si>
  <si>
    <t>2018/001051</t>
  </si>
  <si>
    <t>Балиж Лаура</t>
  </si>
  <si>
    <t>2018/001015</t>
  </si>
  <si>
    <t>Бабић Милан</t>
  </si>
  <si>
    <t>2018/000038</t>
  </si>
  <si>
    <t>Бабић Борис</t>
  </si>
  <si>
    <t>2018/000029</t>
  </si>
  <si>
    <t>Арњаш Ивона</t>
  </si>
  <si>
    <t>2018/000022</t>
  </si>
  <si>
    <t>Антонић Анђела</t>
  </si>
  <si>
    <t>2018/000070</t>
  </si>
  <si>
    <t>Андерлух Лепосава</t>
  </si>
  <si>
    <t>2018/001060</t>
  </si>
  <si>
    <t>Алексић Оливера</t>
  </si>
  <si>
    <t>2018/000058</t>
  </si>
  <si>
    <t>Адамовић Ивана</t>
  </si>
  <si>
    <t>2018/001017</t>
  </si>
  <si>
    <t>Аврамовић Катарина</t>
  </si>
  <si>
    <t>2018/000006</t>
  </si>
  <si>
    <t>Шкорић Тијана</t>
  </si>
  <si>
    <t>2018/002007</t>
  </si>
  <si>
    <t>Шипка Дуња</t>
  </si>
  <si>
    <t>2018/000048</t>
  </si>
  <si>
    <t>Шиђећи Исмет</t>
  </si>
  <si>
    <t>2018/000028</t>
  </si>
  <si>
    <t>Швенда Ленка</t>
  </si>
  <si>
    <t>2018/000005</t>
  </si>
  <si>
    <t>Шашић Јелена</t>
  </si>
  <si>
    <t>2018/002089</t>
  </si>
  <si>
    <t>Шарин Снежана</t>
  </si>
  <si>
    <t>2018/000037</t>
  </si>
  <si>
    <t>Чамагић Вања</t>
  </si>
  <si>
    <t>2018/002075</t>
  </si>
  <si>
    <t>Црепуља Теодора</t>
  </si>
  <si>
    <t>2018/000026</t>
  </si>
  <si>
    <t>Цимеша Жељка</t>
  </si>
  <si>
    <t>2018/002046</t>
  </si>
  <si>
    <t>Цветановић Сташа</t>
  </si>
  <si>
    <t>2018/000024</t>
  </si>
  <si>
    <t>Хинић Јована</t>
  </si>
  <si>
    <t>2018/000050</t>
  </si>
  <si>
    <t>Ури Чонгор</t>
  </si>
  <si>
    <t>2018/001025</t>
  </si>
  <si>
    <t>Урам Данијела</t>
  </si>
  <si>
    <t>2018/000044</t>
  </si>
  <si>
    <t>Узелац Дајана</t>
  </si>
  <si>
    <t>2018/000067</t>
  </si>
  <si>
    <t>Узелац Ања</t>
  </si>
  <si>
    <t>2018/002065</t>
  </si>
  <si>
    <t>Удицки Јована</t>
  </si>
  <si>
    <t>2018/002070</t>
  </si>
  <si>
    <t>Ћојановић Никола</t>
  </si>
  <si>
    <t>2018/001052</t>
  </si>
  <si>
    <t>Ћирић Давид</t>
  </si>
  <si>
    <t>2018/002088</t>
  </si>
  <si>
    <t>Ћевап Данијела</t>
  </si>
  <si>
    <t>2018/001030</t>
  </si>
  <si>
    <t>Трбојевић Сања</t>
  </si>
  <si>
    <t>2018/001066</t>
  </si>
  <si>
    <t>2018/002009</t>
  </si>
  <si>
    <t>Тодоров Светлана</t>
  </si>
  <si>
    <t>2018/001055</t>
  </si>
  <si>
    <t>Тиосављевић Марија</t>
  </si>
  <si>
    <t>2018/002010</t>
  </si>
  <si>
    <t>Тешић Данијела</t>
  </si>
  <si>
    <t>2018/002004</t>
  </si>
  <si>
    <t>Тепић Милош</t>
  </si>
  <si>
    <t>2018/002015</t>
  </si>
  <si>
    <t>Тепавац Сара</t>
  </si>
  <si>
    <t>2018/003016</t>
  </si>
  <si>
    <t>Теофановић Марко</t>
  </si>
  <si>
    <t>2018/000060</t>
  </si>
  <si>
    <t>Тапавички Марко</t>
  </si>
  <si>
    <t>2018/002086</t>
  </si>
  <si>
    <t>Танкосић Милана</t>
  </si>
  <si>
    <t>2018/001016</t>
  </si>
  <si>
    <t>Танасић Далиборка</t>
  </si>
  <si>
    <t>2018/001026</t>
  </si>
  <si>
    <t>Сузић Драгана</t>
  </si>
  <si>
    <t>2018/002087</t>
  </si>
  <si>
    <t>Ступавски Даниела</t>
  </si>
  <si>
    <t>2018/002038</t>
  </si>
  <si>
    <t>Стрижак Лука</t>
  </si>
  <si>
    <t>2018/002019</t>
  </si>
  <si>
    <t>Стојчић Милица</t>
  </si>
  <si>
    <t>2018/001038</t>
  </si>
  <si>
    <t>Стојковић Николина</t>
  </si>
  <si>
    <t>2018/001001</t>
  </si>
  <si>
    <t>Стојиц Виолета</t>
  </si>
  <si>
    <t>2018/001039</t>
  </si>
  <si>
    <t>Стојановски Марко</t>
  </si>
  <si>
    <t>2018/003023</t>
  </si>
  <si>
    <t>Стојановић Јована</t>
  </si>
  <si>
    <t>2018/002049</t>
  </si>
  <si>
    <t>Стоисављевић Тијана</t>
  </si>
  <si>
    <t>2018/000034</t>
  </si>
  <si>
    <t>Стевановић Невена</t>
  </si>
  <si>
    <t>2018/002035</t>
  </si>
  <si>
    <t>Стевановић Валентина</t>
  </si>
  <si>
    <t>2018/001002</t>
  </si>
  <si>
    <t>Станојчев Тамара</t>
  </si>
  <si>
    <t>2018/003011</t>
  </si>
  <si>
    <t>Станић Милан</t>
  </si>
  <si>
    <t>2018/000075</t>
  </si>
  <si>
    <t>Срећков Марина</t>
  </si>
  <si>
    <t>2018/001033</t>
  </si>
  <si>
    <t>Спасојевић Петар</t>
  </si>
  <si>
    <t>2018/003028</t>
  </si>
  <si>
    <t>Солаковић Маја</t>
  </si>
  <si>
    <t>2018/000004</t>
  </si>
  <si>
    <t>Славујевић Катарина</t>
  </si>
  <si>
    <t>2018/002005</t>
  </si>
  <si>
    <t>Сич Диана</t>
  </si>
  <si>
    <t>2018/000023</t>
  </si>
  <si>
    <t>Симановић Милица</t>
  </si>
  <si>
    <t>2018/003015</t>
  </si>
  <si>
    <t>Силађи Јелена</t>
  </si>
  <si>
    <t>2018/000042</t>
  </si>
  <si>
    <t>Сивчевић Дајана</t>
  </si>
  <si>
    <t>2018/000045</t>
  </si>
  <si>
    <t>Свркота Филип</t>
  </si>
  <si>
    <t>2018/002012</t>
  </si>
  <si>
    <t>Самочета Александра</t>
  </si>
  <si>
    <t>2018/000031</t>
  </si>
  <si>
    <t>Самарџић Јована</t>
  </si>
  <si>
    <t>2018/002066</t>
  </si>
  <si>
    <t>Салонтаји Немања</t>
  </si>
  <si>
    <t>2018/002051</t>
  </si>
  <si>
    <t>Савковић Теодора</t>
  </si>
  <si>
    <t>2018/002058</t>
  </si>
  <si>
    <t>Савић Марина</t>
  </si>
  <si>
    <t>2018/003009</t>
  </si>
  <si>
    <t>Саватовић Марија</t>
  </si>
  <si>
    <t>2018/001058</t>
  </si>
  <si>
    <t>Савановић Бојан</t>
  </si>
  <si>
    <t>2018/001024</t>
  </si>
  <si>
    <t>Рупар Милица</t>
  </si>
  <si>
    <t>2018/002057</t>
  </si>
  <si>
    <t>Рогач Дуња</t>
  </si>
  <si>
    <t>2018/000057</t>
  </si>
  <si>
    <t>Ремеш Маријана</t>
  </si>
  <si>
    <t>2018/002053</t>
  </si>
  <si>
    <t>Рашковић Жељана</t>
  </si>
  <si>
    <t>2018/002025</t>
  </si>
  <si>
    <t>Рашков Јелена</t>
  </si>
  <si>
    <t>2018/003027</t>
  </si>
  <si>
    <t>Ракић Слађана</t>
  </si>
  <si>
    <t>2018/000074</t>
  </si>
  <si>
    <t>Рајковић Соња</t>
  </si>
  <si>
    <t>2018/002081</t>
  </si>
  <si>
    <t>Рајак Драган</t>
  </si>
  <si>
    <t>2018/001059</t>
  </si>
  <si>
    <t>Радовић Зорана</t>
  </si>
  <si>
    <t>2018/002022</t>
  </si>
  <si>
    <t>Радованчев Нађа</t>
  </si>
  <si>
    <t>2018/002079</t>
  </si>
  <si>
    <t>Радовановић Милош</t>
  </si>
  <si>
    <t>2018/001007</t>
  </si>
  <si>
    <t>Радић Жељка</t>
  </si>
  <si>
    <t>2018/003047</t>
  </si>
  <si>
    <t>Протић Јелена</t>
  </si>
  <si>
    <t>2018/002027</t>
  </si>
  <si>
    <t>Пркосавац Драгана</t>
  </si>
  <si>
    <t>2018/001029</t>
  </si>
  <si>
    <t>Поповић Милица</t>
  </si>
  <si>
    <t>2018/002014</t>
  </si>
  <si>
    <t>Поповић Јелена</t>
  </si>
  <si>
    <t>2018/001054</t>
  </si>
  <si>
    <t>Поповић Арнела</t>
  </si>
  <si>
    <t>2018/002074</t>
  </si>
  <si>
    <t>Поповић Александра</t>
  </si>
  <si>
    <t>2018/003036</t>
  </si>
  <si>
    <t>Поповић Александар</t>
  </si>
  <si>
    <t>2018/001003</t>
  </si>
  <si>
    <t>Полић Јелена</t>
  </si>
  <si>
    <t>2018/001050</t>
  </si>
  <si>
    <t>Пил Филип</t>
  </si>
  <si>
    <t>2018/001032</t>
  </si>
  <si>
    <t>Пешић Давид</t>
  </si>
  <si>
    <t>2018/003024</t>
  </si>
  <si>
    <t>Петровић Сузана</t>
  </si>
  <si>
    <t>2018/002018</t>
  </si>
  <si>
    <t>Петровић Слободан</t>
  </si>
  <si>
    <t>2018/001049</t>
  </si>
  <si>
    <t>Петровић Ирена</t>
  </si>
  <si>
    <t>2018/002037</t>
  </si>
  <si>
    <t>Петковић Теа</t>
  </si>
  <si>
    <t>2018/002044</t>
  </si>
  <si>
    <t>Перковић Жељана</t>
  </si>
  <si>
    <t>2018/002072</t>
  </si>
  <si>
    <t>Перишић Милица</t>
  </si>
  <si>
    <t>2018/001053</t>
  </si>
  <si>
    <t>Перичић Маријана</t>
  </si>
  <si>
    <t>2018/000066</t>
  </si>
  <si>
    <t>Перић Душан</t>
  </si>
  <si>
    <t>2018/000014</t>
  </si>
  <si>
    <t>Пењин Катарина</t>
  </si>
  <si>
    <t>2018/000009</t>
  </si>
  <si>
    <t>Пеналски Ивана</t>
  </si>
  <si>
    <t>2018/000055</t>
  </si>
  <si>
    <t>Пејић Александра</t>
  </si>
  <si>
    <t>2018/001005</t>
  </si>
  <si>
    <t>Пап Оливера</t>
  </si>
  <si>
    <t>2018/002056</t>
  </si>
  <si>
    <t>Панчић Кристина</t>
  </si>
  <si>
    <t>2017/000067</t>
  </si>
  <si>
    <t>Ћук Нина</t>
  </si>
  <si>
    <t>2017/002087</t>
  </si>
  <si>
    <t>Арсић Милана</t>
  </si>
  <si>
    <t>2018/000073</t>
  </si>
  <si>
    <t>Бурсаћ Маја</t>
  </si>
  <si>
    <t>Бурсаћ Милана</t>
  </si>
  <si>
    <t>70/13ТХ</t>
  </si>
  <si>
    <t>Планчак Владимир</t>
  </si>
  <si>
    <t>2017/002026</t>
  </si>
  <si>
    <t>Илић Мило</t>
  </si>
  <si>
    <t>2018/003006</t>
  </si>
  <si>
    <t>2016/000077</t>
  </si>
  <si>
    <t>Пушоњић Светлана</t>
  </si>
  <si>
    <t>2016/001011</t>
  </si>
  <si>
    <t>Урошевић Вања</t>
  </si>
  <si>
    <t>9/13TR</t>
  </si>
  <si>
    <t>Думенџија Маја</t>
  </si>
  <si>
    <t>Марковић Јована</t>
  </si>
  <si>
    <t>2017/001020</t>
  </si>
  <si>
    <t>Марић Игор</t>
  </si>
  <si>
    <t>2017/001006</t>
  </si>
  <si>
    <t>Малинић Марина</t>
  </si>
  <si>
    <t>2017/002071</t>
  </si>
  <si>
    <t>ПРИСУСТВО</t>
  </si>
  <si>
    <t>ПРОЈЕКТНИ ЗАДАТАК</t>
  </si>
  <si>
    <t>КОЛОКВИЈУМ 1</t>
  </si>
  <si>
    <t>КОЛОКВИЈУМ 2</t>
  </si>
  <si>
    <t>ПРЕДИСПИТНИ БОДОВИ</t>
  </si>
  <si>
    <t>ЗАВРШНИ ИСПИТ</t>
  </si>
  <si>
    <t>УКУПНО</t>
  </si>
  <si>
    <t>БРОЈ ИНДЕКСА</t>
  </si>
  <si>
    <t>ПРЕЗИМЕ И ИМЕ</t>
  </si>
  <si>
    <t xml:space="preserve">Коцка Мариан </t>
  </si>
  <si>
    <t>Грмуша Милана</t>
  </si>
  <si>
    <t>2017/003008</t>
  </si>
  <si>
    <t>2017/001017</t>
  </si>
  <si>
    <t>Миљевић Тања</t>
  </si>
  <si>
    <t xml:space="preserve">Напомена: Студенти који имају положена оба колоквијума и минимално 28 поена могу да пријаве испит. </t>
  </si>
  <si>
    <t xml:space="preserve">Уколико студент има положена оба колоквијума и мање од 28 поена треба да се јави предметном асистенту Стевану Томашевићу. </t>
  </si>
  <si>
    <t>РАЧУНОВОДСТВО (ГЕНЕРАЦИЈА 2018/19) - МР САЊА ВЛАОВИЋ-БЕГОВИЋ</t>
  </si>
  <si>
    <t>МР САЊА ВЛАОВИЋ БЕГОВИЋ</t>
  </si>
  <si>
    <t>РЕЗУЛТАТИ ИСПИТА ИЗ РАЧУНОВОДСТВА (БОЛ. 17)</t>
  </si>
  <si>
    <t>ОЦЕНА</t>
  </si>
  <si>
    <t>-</t>
  </si>
  <si>
    <t>У Новом Саду, 29.6.2019.</t>
  </si>
  <si>
    <t>мр Сања Влаовић-Беговић</t>
  </si>
  <si>
    <t>Стеван Томашевић</t>
  </si>
  <si>
    <t xml:space="preserve">УВИД У РАДОВЕ И УПИС ОЦЕНА: среда 3.7. од 9ч до 10ч, кабинет 26 </t>
  </si>
  <si>
    <t>У Новом Саду, 11.9.2019.</t>
  </si>
  <si>
    <t xml:space="preserve">УВИД У РАДОВЕ И УПИС ОЦЕНА: среда 11.9. од 9ч до 10ч, кабинет 26 </t>
  </si>
  <si>
    <t>Ђукић Невена</t>
  </si>
  <si>
    <t>2017/002003</t>
  </si>
  <si>
    <t>2017/000089</t>
  </si>
  <si>
    <t>У Новом Саду, 28.9.2019.</t>
  </si>
  <si>
    <t xml:space="preserve">УВИД У РАДОВЕ И УПИС ОЦЕНА: у време консултација предметног професора, кабинет 26 </t>
  </si>
  <si>
    <t>УВИД У РАДОВЕ И УПИС ПРЕДИСПИТНИХ ПОЕНА: у време консултација предметног асистента, КАБИНЕТ 17</t>
  </si>
  <si>
    <t>2017/000029</t>
  </si>
  <si>
    <t>Ђорђевић Јована</t>
  </si>
  <si>
    <t>2017/000092</t>
  </si>
  <si>
    <t>Зечевић Вања</t>
  </si>
  <si>
    <t>нп</t>
  </si>
  <si>
    <t>У Новом Саду, 5.10.2019.</t>
  </si>
  <si>
    <t>2017/000048</t>
  </si>
  <si>
    <t>Спасић Јована</t>
  </si>
  <si>
    <t>5 (пет)</t>
  </si>
  <si>
    <t>8 (осам)</t>
  </si>
  <si>
    <t>6 (шест)</t>
  </si>
  <si>
    <t>7 (седам)</t>
  </si>
  <si>
    <t xml:space="preserve"> РАЧУНОВОДСТВА (БОЛ. 17) - резултати испита одржаног 24.12.2019.</t>
  </si>
  <si>
    <t>.</t>
  </si>
  <si>
    <t>У Новом Саду, 20.5.2020.</t>
  </si>
  <si>
    <t xml:space="preserve"> РАЧУНОВОДСТВА (БОЛ. 17) - резултати испита одржаног 20.05.2020.</t>
  </si>
  <si>
    <t>У Новом Саду, 20.05.2020.</t>
  </si>
  <si>
    <t>Кукило Валентина</t>
  </si>
  <si>
    <t>2017/000099</t>
  </si>
  <si>
    <t>Прегледа предиспитних поена након испита одржаног 29.5.2020.</t>
  </si>
  <si>
    <t xml:space="preserve">Ђукић Невена </t>
  </si>
  <si>
    <t>6(шест)</t>
  </si>
  <si>
    <t>У Новом Саду, 29.05.2020.</t>
  </si>
  <si>
    <t xml:space="preserve"> РАЧУНОВОДСТВА (БОЛ. 17) - резултати испита одржаног 29.05.2020.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</si>
</sst>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0" fillId="0" borderId="1" xfId="0" applyNumberFormat="1" applyBorder="1" applyAlignme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/>
    <xf numFmtId="0" fontId="7" fillId="0" borderId="1" xfId="0" applyFont="1" applyBorder="1"/>
    <xf numFmtId="49" fontId="7" fillId="0" borderId="1" xfId="0" applyNumberFormat="1" applyFont="1" applyBorder="1" applyAlignment="1"/>
    <xf numFmtId="49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49" fontId="7" fillId="0" borderId="0" xfId="0" applyNumberFormat="1" applyFont="1" applyFill="1" applyBorder="1" applyAlignment="1"/>
    <xf numFmtId="0" fontId="1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1" xfId="1" applyNumberFormat="1" applyFont="1" applyBorder="1" applyAlignment="1"/>
    <xf numFmtId="0" fontId="10" fillId="4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tabSelected="1" zoomScaleNormal="100" workbookViewId="0">
      <selection activeCell="A47" sqref="A47:XFD47"/>
    </sheetView>
  </sheetViews>
  <sheetFormatPr defaultRowHeight="12.75"/>
  <cols>
    <col min="1" max="1" width="16.7109375" customWidth="1"/>
    <col min="2" max="2" width="26.140625" bestFit="1" customWidth="1"/>
    <col min="3" max="3" width="15.42578125" bestFit="1" customWidth="1"/>
    <col min="4" max="4" width="20.42578125" style="2" bestFit="1" customWidth="1"/>
    <col min="5" max="5" width="20" style="14" bestFit="1" customWidth="1"/>
    <col min="6" max="6" width="20" style="2" bestFit="1" customWidth="1"/>
    <col min="7" max="7" width="20.28515625" bestFit="1" customWidth="1"/>
    <col min="8" max="8" width="21.7109375" bestFit="1" customWidth="1"/>
    <col min="9" max="9" width="11.28515625" bestFit="1" customWidth="1"/>
  </cols>
  <sheetData>
    <row r="1" spans="1:9" ht="23.25">
      <c r="A1" s="32" t="s">
        <v>588</v>
      </c>
      <c r="B1" s="32"/>
      <c r="C1" s="32"/>
      <c r="D1" s="32"/>
      <c r="E1" s="32"/>
      <c r="F1" s="32"/>
      <c r="G1" s="32"/>
      <c r="H1" s="32"/>
      <c r="I1" s="32"/>
    </row>
    <row r="2" spans="1:9" ht="23.25">
      <c r="A2" s="32" t="s">
        <v>624</v>
      </c>
      <c r="B2" s="32"/>
      <c r="C2" s="32"/>
      <c r="D2" s="32"/>
      <c r="E2" s="32"/>
      <c r="F2" s="32"/>
      <c r="G2" s="32"/>
      <c r="H2" s="32"/>
      <c r="I2" s="32"/>
    </row>
    <row r="3" spans="1:9" ht="18">
      <c r="A3" s="34" t="s">
        <v>586</v>
      </c>
      <c r="B3" s="34"/>
      <c r="C3" s="34"/>
      <c r="D3" s="34"/>
      <c r="E3" s="34"/>
      <c r="F3" s="34"/>
      <c r="G3" s="34"/>
      <c r="H3" s="34"/>
      <c r="I3" s="34"/>
    </row>
    <row r="4" spans="1:9" ht="18">
      <c r="A4" s="34" t="s">
        <v>587</v>
      </c>
      <c r="B4" s="34"/>
      <c r="C4" s="34"/>
      <c r="D4" s="34"/>
      <c r="E4" s="34"/>
      <c r="F4" s="34"/>
      <c r="G4" s="34"/>
      <c r="H4" s="34"/>
      <c r="I4" s="34"/>
    </row>
    <row r="5" spans="1:9" ht="20.25">
      <c r="A5" s="33" t="s">
        <v>604</v>
      </c>
      <c r="B5" s="33"/>
      <c r="C5" s="33"/>
      <c r="D5" s="33"/>
      <c r="E5" s="33"/>
      <c r="F5" s="33"/>
      <c r="G5" s="33"/>
      <c r="H5" s="33"/>
      <c r="I5" s="33"/>
    </row>
    <row r="6" spans="1:9" s="5" customFormat="1" ht="30.75" customHeight="1">
      <c r="A6" s="11" t="s">
        <v>579</v>
      </c>
      <c r="B6" s="11" t="s">
        <v>580</v>
      </c>
      <c r="C6" s="12" t="s">
        <v>572</v>
      </c>
      <c r="D6" s="12" t="s">
        <v>573</v>
      </c>
      <c r="E6" s="12" t="s">
        <v>574</v>
      </c>
      <c r="F6" s="12" t="s">
        <v>575</v>
      </c>
      <c r="G6" s="12" t="s">
        <v>576</v>
      </c>
      <c r="H6" s="12" t="s">
        <v>577</v>
      </c>
      <c r="I6" s="12" t="s">
        <v>578</v>
      </c>
    </row>
    <row r="7" spans="1:9" ht="15">
      <c r="A7" s="8" t="s">
        <v>357</v>
      </c>
      <c r="B7" s="8" t="s">
        <v>358</v>
      </c>
      <c r="C7" s="7">
        <v>5</v>
      </c>
      <c r="D7" s="13">
        <v>3</v>
      </c>
      <c r="E7" s="13"/>
      <c r="F7" s="13"/>
      <c r="G7" s="17">
        <f t="shared" ref="G7:G51" si="0">+F7+E7+D7+C7</f>
        <v>8</v>
      </c>
      <c r="H7" s="7"/>
      <c r="I7" s="7"/>
    </row>
    <row r="8" spans="1:9" ht="15">
      <c r="A8" s="8" t="s">
        <v>355</v>
      </c>
      <c r="B8" s="8" t="s">
        <v>356</v>
      </c>
      <c r="C8" s="7">
        <v>5</v>
      </c>
      <c r="D8" s="13">
        <v>14</v>
      </c>
      <c r="E8" s="13"/>
      <c r="F8" s="13"/>
      <c r="G8" s="17">
        <f t="shared" si="0"/>
        <v>19</v>
      </c>
      <c r="H8" s="7"/>
      <c r="I8" s="7"/>
    </row>
    <row r="9" spans="1:9" ht="15">
      <c r="A9" s="8" t="s">
        <v>353</v>
      </c>
      <c r="B9" s="8" t="s">
        <v>354</v>
      </c>
      <c r="C9" s="7">
        <v>0</v>
      </c>
      <c r="D9" s="13"/>
      <c r="E9" s="13"/>
      <c r="F9" s="13"/>
      <c r="G9" s="17">
        <f t="shared" si="0"/>
        <v>0</v>
      </c>
      <c r="H9" s="7"/>
      <c r="I9" s="7"/>
    </row>
    <row r="10" spans="1:9" ht="15">
      <c r="A10" s="8" t="s">
        <v>351</v>
      </c>
      <c r="B10" s="8" t="s">
        <v>352</v>
      </c>
      <c r="C10" s="7">
        <v>0</v>
      </c>
      <c r="D10" s="13"/>
      <c r="E10" s="13"/>
      <c r="F10" s="13"/>
      <c r="G10" s="17">
        <f t="shared" si="0"/>
        <v>0</v>
      </c>
      <c r="H10" s="7"/>
      <c r="I10" s="7"/>
    </row>
    <row r="11" spans="1:9" ht="15">
      <c r="A11" s="9" t="s">
        <v>550</v>
      </c>
      <c r="B11" s="9" t="s">
        <v>551</v>
      </c>
      <c r="C11" s="7">
        <v>0</v>
      </c>
      <c r="D11" s="13"/>
      <c r="E11" s="13"/>
      <c r="F11" s="13"/>
      <c r="G11" s="17">
        <f t="shared" si="0"/>
        <v>0</v>
      </c>
      <c r="H11" s="7"/>
      <c r="I11" s="7"/>
    </row>
    <row r="12" spans="1:9" ht="15">
      <c r="A12" s="8" t="s">
        <v>347</v>
      </c>
      <c r="B12" s="8" t="s">
        <v>348</v>
      </c>
      <c r="C12" s="7">
        <v>5</v>
      </c>
      <c r="D12" s="13">
        <v>20</v>
      </c>
      <c r="E12" s="13">
        <v>7</v>
      </c>
      <c r="F12" s="13"/>
      <c r="G12" s="17">
        <f t="shared" si="0"/>
        <v>32</v>
      </c>
      <c r="H12" s="7"/>
      <c r="I12" s="7"/>
    </row>
    <row r="13" spans="1:9" ht="15">
      <c r="A13" s="8" t="s">
        <v>345</v>
      </c>
      <c r="B13" s="8" t="s">
        <v>346</v>
      </c>
      <c r="C13" s="7">
        <v>5</v>
      </c>
      <c r="D13" s="13">
        <v>20</v>
      </c>
      <c r="E13" s="13"/>
      <c r="F13" s="13"/>
      <c r="G13" s="17">
        <f t="shared" si="0"/>
        <v>25</v>
      </c>
      <c r="H13" s="7"/>
      <c r="I13" s="7"/>
    </row>
    <row r="14" spans="1:9" ht="15">
      <c r="A14" s="8" t="s">
        <v>341</v>
      </c>
      <c r="B14" s="8" t="s">
        <v>342</v>
      </c>
      <c r="C14" s="7">
        <v>0</v>
      </c>
      <c r="D14" s="13"/>
      <c r="E14" s="13"/>
      <c r="F14" s="13"/>
      <c r="G14" s="17">
        <f t="shared" si="0"/>
        <v>0</v>
      </c>
      <c r="H14" s="7"/>
      <c r="I14" s="7"/>
    </row>
    <row r="15" spans="1:9" ht="15">
      <c r="A15" s="8" t="s">
        <v>339</v>
      </c>
      <c r="B15" s="8" t="s">
        <v>340</v>
      </c>
      <c r="C15" s="7">
        <v>0</v>
      </c>
      <c r="D15" s="13"/>
      <c r="E15" s="13"/>
      <c r="F15" s="13"/>
      <c r="G15" s="17">
        <f t="shared" si="0"/>
        <v>0</v>
      </c>
      <c r="H15" s="7"/>
      <c r="I15" s="7"/>
    </row>
    <row r="16" spans="1:9" ht="15">
      <c r="A16" s="8" t="s">
        <v>335</v>
      </c>
      <c r="B16" s="8" t="s">
        <v>336</v>
      </c>
      <c r="C16" s="7">
        <v>5</v>
      </c>
      <c r="D16" s="13">
        <v>13</v>
      </c>
      <c r="E16" s="19">
        <v>6</v>
      </c>
      <c r="F16" s="13"/>
      <c r="G16" s="17">
        <f t="shared" si="0"/>
        <v>24</v>
      </c>
      <c r="H16" s="7"/>
      <c r="I16" s="7"/>
    </row>
    <row r="17" spans="1:9" ht="15">
      <c r="A17" s="8" t="s">
        <v>333</v>
      </c>
      <c r="B17" s="8" t="s">
        <v>334</v>
      </c>
      <c r="C17" s="7">
        <v>0</v>
      </c>
      <c r="D17" s="13"/>
      <c r="E17" s="13"/>
      <c r="F17" s="13"/>
      <c r="G17" s="17">
        <f t="shared" si="0"/>
        <v>0</v>
      </c>
      <c r="H17" s="7"/>
      <c r="I17" s="7"/>
    </row>
    <row r="18" spans="1:9" ht="15">
      <c r="A18" s="8" t="s">
        <v>331</v>
      </c>
      <c r="B18" s="8" t="s">
        <v>332</v>
      </c>
      <c r="C18" s="7">
        <v>0</v>
      </c>
      <c r="D18" s="13"/>
      <c r="E18" s="13"/>
      <c r="F18" s="13"/>
      <c r="G18" s="17">
        <f t="shared" si="0"/>
        <v>0</v>
      </c>
      <c r="H18" s="7"/>
      <c r="I18" s="7"/>
    </row>
    <row r="19" spans="1:9" ht="15">
      <c r="A19" s="8" t="s">
        <v>329</v>
      </c>
      <c r="B19" s="8" t="s">
        <v>330</v>
      </c>
      <c r="C19" s="7">
        <v>5</v>
      </c>
      <c r="D19" s="13">
        <v>9</v>
      </c>
      <c r="E19" s="19">
        <v>6</v>
      </c>
      <c r="F19" s="13"/>
      <c r="G19" s="17">
        <f t="shared" si="0"/>
        <v>20</v>
      </c>
      <c r="H19" s="7"/>
      <c r="I19" s="7"/>
    </row>
    <row r="20" spans="1:9" ht="15">
      <c r="A20" s="8" t="s">
        <v>325</v>
      </c>
      <c r="B20" s="8" t="s">
        <v>326</v>
      </c>
      <c r="C20" s="7">
        <v>5</v>
      </c>
      <c r="D20" s="13">
        <v>0</v>
      </c>
      <c r="E20" s="13"/>
      <c r="F20" s="13"/>
      <c r="G20" s="17">
        <f t="shared" si="0"/>
        <v>5</v>
      </c>
      <c r="H20" s="7"/>
      <c r="I20" s="7"/>
    </row>
    <row r="21" spans="1:9" ht="15">
      <c r="A21" s="8" t="s">
        <v>323</v>
      </c>
      <c r="B21" s="8" t="s">
        <v>324</v>
      </c>
      <c r="C21" s="7">
        <v>0</v>
      </c>
      <c r="D21" s="13"/>
      <c r="E21" s="13"/>
      <c r="F21" s="13"/>
      <c r="G21" s="17">
        <f t="shared" si="0"/>
        <v>0</v>
      </c>
      <c r="H21" s="7"/>
      <c r="I21" s="7"/>
    </row>
    <row r="22" spans="1:9" ht="15">
      <c r="A22" s="8" t="s">
        <v>321</v>
      </c>
      <c r="B22" s="8" t="s">
        <v>322</v>
      </c>
      <c r="C22" s="7">
        <v>0</v>
      </c>
      <c r="D22" s="13"/>
      <c r="E22" s="13"/>
      <c r="F22" s="13"/>
      <c r="G22" s="17">
        <f t="shared" si="0"/>
        <v>0</v>
      </c>
      <c r="H22" s="7"/>
      <c r="I22" s="7"/>
    </row>
    <row r="23" spans="1:9" ht="15">
      <c r="A23" s="8" t="s">
        <v>317</v>
      </c>
      <c r="B23" s="8" t="s">
        <v>318</v>
      </c>
      <c r="C23" s="7">
        <v>5</v>
      </c>
      <c r="D23" s="13">
        <v>17</v>
      </c>
      <c r="E23" s="13">
        <v>8</v>
      </c>
      <c r="F23" s="13"/>
      <c r="G23" s="17">
        <f t="shared" si="0"/>
        <v>30</v>
      </c>
      <c r="H23" s="7"/>
      <c r="I23" s="7"/>
    </row>
    <row r="24" spans="1:9" ht="15">
      <c r="A24" s="8" t="s">
        <v>315</v>
      </c>
      <c r="B24" s="8" t="s">
        <v>316</v>
      </c>
      <c r="C24" s="7">
        <v>0</v>
      </c>
      <c r="D24" s="13"/>
      <c r="E24" s="13"/>
      <c r="F24" s="13"/>
      <c r="G24" s="17">
        <f t="shared" si="0"/>
        <v>0</v>
      </c>
      <c r="H24" s="7"/>
      <c r="I24" s="7"/>
    </row>
    <row r="25" spans="1:9" ht="15">
      <c r="A25" s="8" t="s">
        <v>313</v>
      </c>
      <c r="B25" s="8" t="s">
        <v>314</v>
      </c>
      <c r="C25" s="7">
        <v>5</v>
      </c>
      <c r="D25" s="13">
        <v>18</v>
      </c>
      <c r="E25" s="13"/>
      <c r="F25" s="13"/>
      <c r="G25" s="17">
        <f t="shared" si="0"/>
        <v>23</v>
      </c>
      <c r="H25" s="7"/>
      <c r="I25" s="7"/>
    </row>
    <row r="26" spans="1:9" ht="15">
      <c r="A26" s="8" t="s">
        <v>311</v>
      </c>
      <c r="B26" s="8" t="s">
        <v>312</v>
      </c>
      <c r="C26" s="7">
        <v>0</v>
      </c>
      <c r="D26" s="13"/>
      <c r="E26" s="13"/>
      <c r="F26" s="13"/>
      <c r="G26" s="17">
        <f t="shared" si="0"/>
        <v>0</v>
      </c>
      <c r="H26" s="7"/>
      <c r="I26" s="7"/>
    </row>
    <row r="27" spans="1:9" ht="15">
      <c r="A27" s="9" t="s">
        <v>552</v>
      </c>
      <c r="B27" s="9" t="s">
        <v>553</v>
      </c>
      <c r="C27" s="7">
        <v>5</v>
      </c>
      <c r="D27" s="13">
        <v>5</v>
      </c>
      <c r="E27" s="13">
        <v>7</v>
      </c>
      <c r="F27" s="13"/>
      <c r="G27" s="17">
        <f t="shared" si="0"/>
        <v>17</v>
      </c>
      <c r="H27" s="7"/>
      <c r="I27" s="7"/>
    </row>
    <row r="28" spans="1:9" ht="15">
      <c r="A28" s="9" t="s">
        <v>555</v>
      </c>
      <c r="B28" s="9" t="s">
        <v>554</v>
      </c>
      <c r="C28" s="7">
        <v>5</v>
      </c>
      <c r="D28" s="13"/>
      <c r="E28" s="13"/>
      <c r="F28" s="13"/>
      <c r="G28" s="17">
        <f t="shared" si="0"/>
        <v>5</v>
      </c>
      <c r="H28" s="7"/>
      <c r="I28" s="7"/>
    </row>
    <row r="29" spans="1:9" ht="15">
      <c r="A29" s="8" t="s">
        <v>305</v>
      </c>
      <c r="B29" s="8" t="s">
        <v>306</v>
      </c>
      <c r="C29" s="7">
        <v>5</v>
      </c>
      <c r="D29" s="13">
        <v>7</v>
      </c>
      <c r="E29" s="13">
        <v>7</v>
      </c>
      <c r="F29" s="13"/>
      <c r="G29" s="17">
        <f t="shared" si="0"/>
        <v>19</v>
      </c>
      <c r="H29" s="7"/>
      <c r="I29" s="7"/>
    </row>
    <row r="30" spans="1:9" ht="15">
      <c r="A30" s="8" t="s">
        <v>303</v>
      </c>
      <c r="B30" s="8" t="s">
        <v>304</v>
      </c>
      <c r="C30" s="7">
        <v>0</v>
      </c>
      <c r="D30" s="13"/>
      <c r="E30" s="13"/>
      <c r="F30" s="13"/>
      <c r="G30" s="17">
        <f t="shared" si="0"/>
        <v>0</v>
      </c>
      <c r="H30" s="7"/>
      <c r="I30" s="7"/>
    </row>
    <row r="31" spans="1:9" ht="15">
      <c r="A31" s="8" t="s">
        <v>299</v>
      </c>
      <c r="B31" s="8" t="s">
        <v>300</v>
      </c>
      <c r="C31" s="7">
        <v>5</v>
      </c>
      <c r="D31" s="13">
        <v>16</v>
      </c>
      <c r="E31" s="13">
        <v>6</v>
      </c>
      <c r="F31" s="13"/>
      <c r="G31" s="17">
        <f t="shared" si="0"/>
        <v>27</v>
      </c>
      <c r="H31" s="7"/>
      <c r="I31" s="7"/>
    </row>
    <row r="32" spans="1:9" ht="15">
      <c r="A32" s="8" t="s">
        <v>295</v>
      </c>
      <c r="B32" s="8" t="s">
        <v>296</v>
      </c>
      <c r="C32" s="7">
        <v>5</v>
      </c>
      <c r="D32" s="13">
        <v>11</v>
      </c>
      <c r="E32" s="13"/>
      <c r="F32" s="13"/>
      <c r="G32" s="17">
        <f t="shared" si="0"/>
        <v>16</v>
      </c>
      <c r="H32" s="7"/>
      <c r="I32" s="7"/>
    </row>
    <row r="33" spans="1:9" ht="15">
      <c r="A33" s="8" t="s">
        <v>291</v>
      </c>
      <c r="B33" s="8" t="s">
        <v>292</v>
      </c>
      <c r="C33" s="7">
        <v>0</v>
      </c>
      <c r="D33" s="13"/>
      <c r="E33" s="13"/>
      <c r="F33" s="13"/>
      <c r="G33" s="17">
        <f t="shared" si="0"/>
        <v>0</v>
      </c>
      <c r="H33" s="7"/>
      <c r="I33" s="7"/>
    </row>
    <row r="34" spans="1:9" ht="15">
      <c r="A34" s="8" t="s">
        <v>289</v>
      </c>
      <c r="B34" s="8" t="s">
        <v>290</v>
      </c>
      <c r="C34" s="7">
        <v>5</v>
      </c>
      <c r="D34" s="13"/>
      <c r="E34" s="13"/>
      <c r="F34" s="13"/>
      <c r="G34" s="17">
        <f t="shared" si="0"/>
        <v>5</v>
      </c>
      <c r="H34" s="7"/>
      <c r="I34" s="7"/>
    </row>
    <row r="35" spans="1:9" ht="15">
      <c r="A35" s="8" t="s">
        <v>287</v>
      </c>
      <c r="B35" s="8" t="s">
        <v>288</v>
      </c>
      <c r="C35" s="7">
        <v>5</v>
      </c>
      <c r="D35" s="13">
        <v>9</v>
      </c>
      <c r="E35" s="13">
        <v>8</v>
      </c>
      <c r="F35" s="13"/>
      <c r="G35" s="17">
        <f t="shared" si="0"/>
        <v>22</v>
      </c>
      <c r="H35" s="7"/>
      <c r="I35" s="7"/>
    </row>
    <row r="36" spans="1:9" ht="15">
      <c r="A36" s="8" t="s">
        <v>283</v>
      </c>
      <c r="B36" s="8" t="s">
        <v>284</v>
      </c>
      <c r="C36" s="7">
        <v>5</v>
      </c>
      <c r="D36" s="13">
        <v>7</v>
      </c>
      <c r="E36" s="19">
        <v>6</v>
      </c>
      <c r="F36" s="13"/>
      <c r="G36" s="17">
        <f t="shared" si="0"/>
        <v>18</v>
      </c>
      <c r="H36" s="7"/>
      <c r="I36" s="7"/>
    </row>
    <row r="37" spans="1:9" ht="15">
      <c r="A37" s="8" t="s">
        <v>281</v>
      </c>
      <c r="B37" s="8" t="s">
        <v>282</v>
      </c>
      <c r="C37" s="7">
        <v>5</v>
      </c>
      <c r="D37" s="13">
        <v>5</v>
      </c>
      <c r="E37" s="13">
        <v>6</v>
      </c>
      <c r="F37" s="13"/>
      <c r="G37" s="17">
        <f t="shared" si="0"/>
        <v>16</v>
      </c>
      <c r="H37" s="7"/>
      <c r="I37" s="7"/>
    </row>
    <row r="38" spans="1:9" ht="15">
      <c r="A38" s="8" t="s">
        <v>279</v>
      </c>
      <c r="B38" s="8" t="s">
        <v>280</v>
      </c>
      <c r="C38" s="7">
        <v>0</v>
      </c>
      <c r="D38" s="13"/>
      <c r="E38" s="13"/>
      <c r="F38" s="13"/>
      <c r="G38" s="17">
        <f t="shared" si="0"/>
        <v>0</v>
      </c>
      <c r="H38" s="7"/>
      <c r="I38" s="7"/>
    </row>
    <row r="39" spans="1:9" ht="15">
      <c r="A39" s="8" t="s">
        <v>277</v>
      </c>
      <c r="B39" s="8" t="s">
        <v>278</v>
      </c>
      <c r="C39" s="7">
        <v>0</v>
      </c>
      <c r="D39" s="13"/>
      <c r="E39" s="13"/>
      <c r="F39" s="13"/>
      <c r="G39" s="17">
        <f t="shared" si="0"/>
        <v>0</v>
      </c>
      <c r="H39" s="7"/>
      <c r="I39" s="7"/>
    </row>
    <row r="40" spans="1:9" ht="15">
      <c r="A40" s="8" t="s">
        <v>273</v>
      </c>
      <c r="B40" s="8" t="s">
        <v>274</v>
      </c>
      <c r="C40" s="7">
        <v>0</v>
      </c>
      <c r="D40" s="13"/>
      <c r="E40" s="13"/>
      <c r="F40" s="13">
        <v>11</v>
      </c>
      <c r="G40" s="17">
        <f t="shared" si="0"/>
        <v>11</v>
      </c>
      <c r="H40" s="7"/>
      <c r="I40" s="7"/>
    </row>
    <row r="41" spans="1:9" ht="15">
      <c r="A41" s="8" t="s">
        <v>269</v>
      </c>
      <c r="B41" s="8" t="s">
        <v>270</v>
      </c>
      <c r="C41" s="7">
        <v>0</v>
      </c>
      <c r="D41" s="13"/>
      <c r="E41" s="13"/>
      <c r="F41" s="13"/>
      <c r="G41" s="17">
        <f t="shared" si="0"/>
        <v>0</v>
      </c>
      <c r="H41" s="7"/>
      <c r="I41" s="7"/>
    </row>
    <row r="42" spans="1:9" ht="15">
      <c r="A42" s="8" t="s">
        <v>267</v>
      </c>
      <c r="B42" s="8" t="s">
        <v>268</v>
      </c>
      <c r="C42" s="7">
        <v>5</v>
      </c>
      <c r="D42" s="13">
        <v>4</v>
      </c>
      <c r="E42" s="19">
        <v>6</v>
      </c>
      <c r="F42" s="13"/>
      <c r="G42" s="17">
        <f t="shared" si="0"/>
        <v>15</v>
      </c>
      <c r="H42" s="7"/>
      <c r="I42" s="7"/>
    </row>
    <row r="43" spans="1:9" ht="15">
      <c r="A43" s="8" t="s">
        <v>261</v>
      </c>
      <c r="B43" s="8" t="s">
        <v>262</v>
      </c>
      <c r="C43" s="7">
        <v>0</v>
      </c>
      <c r="D43" s="13"/>
      <c r="E43" s="13"/>
      <c r="F43" s="13"/>
      <c r="G43" s="17">
        <f t="shared" si="0"/>
        <v>0</v>
      </c>
      <c r="H43" s="7"/>
      <c r="I43" s="7"/>
    </row>
    <row r="44" spans="1:9" ht="15">
      <c r="A44" s="8" t="s">
        <v>583</v>
      </c>
      <c r="B44" s="8" t="s">
        <v>582</v>
      </c>
      <c r="C44" s="7"/>
      <c r="D44" s="13"/>
      <c r="E44" s="13"/>
      <c r="F44" s="13"/>
      <c r="G44" s="17">
        <f t="shared" si="0"/>
        <v>0</v>
      </c>
      <c r="H44" s="7"/>
      <c r="I44" s="7"/>
    </row>
    <row r="45" spans="1:9" ht="15">
      <c r="A45" s="8" t="s">
        <v>259</v>
      </c>
      <c r="B45" s="8" t="s">
        <v>260</v>
      </c>
      <c r="C45" s="7">
        <v>5</v>
      </c>
      <c r="D45" s="13">
        <v>14</v>
      </c>
      <c r="E45" s="13">
        <v>6</v>
      </c>
      <c r="F45" s="13"/>
      <c r="G45" s="17">
        <f t="shared" si="0"/>
        <v>25</v>
      </c>
      <c r="H45" s="7"/>
      <c r="I45" s="7"/>
    </row>
    <row r="46" spans="1:9" ht="15">
      <c r="A46" s="8" t="s">
        <v>253</v>
      </c>
      <c r="B46" s="8" t="s">
        <v>254</v>
      </c>
      <c r="C46" s="7">
        <v>0</v>
      </c>
      <c r="D46" s="13"/>
      <c r="E46" s="13"/>
      <c r="F46" s="13"/>
      <c r="G46" s="17">
        <f t="shared" si="0"/>
        <v>0</v>
      </c>
      <c r="H46" s="7"/>
      <c r="I46" s="7"/>
    </row>
    <row r="47" spans="1:9" ht="15">
      <c r="A47" s="8" t="s">
        <v>249</v>
      </c>
      <c r="B47" s="8" t="s">
        <v>250</v>
      </c>
      <c r="C47" s="7">
        <v>0</v>
      </c>
      <c r="D47" s="13"/>
      <c r="E47" s="13"/>
      <c r="F47" s="13"/>
      <c r="G47" s="17">
        <f t="shared" si="0"/>
        <v>0</v>
      </c>
      <c r="H47" s="7"/>
      <c r="I47" s="7"/>
    </row>
    <row r="48" spans="1:9" ht="15">
      <c r="A48" s="8" t="s">
        <v>247</v>
      </c>
      <c r="B48" s="8" t="s">
        <v>248</v>
      </c>
      <c r="C48" s="7">
        <v>5</v>
      </c>
      <c r="D48" s="13">
        <v>11</v>
      </c>
      <c r="E48" s="13"/>
      <c r="F48" s="13"/>
      <c r="G48" s="17">
        <f t="shared" si="0"/>
        <v>16</v>
      </c>
      <c r="H48" s="7"/>
      <c r="I48" s="7"/>
    </row>
    <row r="49" spans="1:9" ht="15">
      <c r="A49" s="8" t="s">
        <v>245</v>
      </c>
      <c r="B49" s="8" t="s">
        <v>246</v>
      </c>
      <c r="C49" s="7">
        <v>0</v>
      </c>
      <c r="D49" s="13"/>
      <c r="E49" s="13">
        <v>8</v>
      </c>
      <c r="F49" s="13"/>
      <c r="G49" s="17">
        <f t="shared" si="0"/>
        <v>8</v>
      </c>
      <c r="H49" s="7"/>
      <c r="I49" s="7"/>
    </row>
    <row r="50" spans="1:9" ht="15">
      <c r="A50" s="8" t="s">
        <v>243</v>
      </c>
      <c r="B50" s="8" t="s">
        <v>244</v>
      </c>
      <c r="C50" s="7">
        <v>0</v>
      </c>
      <c r="D50" s="13"/>
      <c r="E50" s="13"/>
      <c r="F50" s="13"/>
      <c r="G50" s="17">
        <f t="shared" si="0"/>
        <v>0</v>
      </c>
      <c r="H50" s="7"/>
      <c r="I50" s="7"/>
    </row>
    <row r="51" spans="1:9" ht="15">
      <c r="A51" s="8" t="s">
        <v>241</v>
      </c>
      <c r="B51" s="8" t="s">
        <v>242</v>
      </c>
      <c r="C51" s="7">
        <v>5</v>
      </c>
      <c r="D51" s="13">
        <v>3</v>
      </c>
      <c r="E51" s="13"/>
      <c r="F51" s="13"/>
      <c r="G51" s="17">
        <f t="shared" si="0"/>
        <v>8</v>
      </c>
      <c r="H51" s="7"/>
      <c r="I51" s="7"/>
    </row>
    <row r="52" spans="1:9" ht="15">
      <c r="A52" s="8" t="s">
        <v>564</v>
      </c>
      <c r="B52" s="8" t="s">
        <v>565</v>
      </c>
      <c r="C52" s="7">
        <v>0</v>
      </c>
      <c r="D52" s="13"/>
      <c r="E52" s="13"/>
      <c r="F52" s="13"/>
      <c r="G52" s="17">
        <f t="shared" ref="G52:G99" si="1">+F52+E52+D52+C52</f>
        <v>0</v>
      </c>
      <c r="H52" s="7"/>
      <c r="I52" s="7"/>
    </row>
    <row r="53" spans="1:9" ht="15">
      <c r="A53" s="8" t="s">
        <v>239</v>
      </c>
      <c r="B53" s="8" t="s">
        <v>240</v>
      </c>
      <c r="C53" s="7">
        <v>0</v>
      </c>
      <c r="D53" s="13"/>
      <c r="E53" s="13"/>
      <c r="F53" s="13"/>
      <c r="G53" s="17">
        <f t="shared" si="1"/>
        <v>0</v>
      </c>
      <c r="H53" s="7"/>
      <c r="I53" s="7"/>
    </row>
    <row r="54" spans="1:9" ht="15">
      <c r="A54" s="8" t="s">
        <v>237</v>
      </c>
      <c r="B54" s="8" t="s">
        <v>238</v>
      </c>
      <c r="C54" s="7">
        <v>0</v>
      </c>
      <c r="D54" s="13"/>
      <c r="E54" s="13"/>
      <c r="F54" s="13"/>
      <c r="G54" s="17">
        <f t="shared" si="1"/>
        <v>0</v>
      </c>
      <c r="H54" s="7"/>
      <c r="I54" s="7"/>
    </row>
    <row r="55" spans="1:9" ht="15">
      <c r="A55" s="8" t="s">
        <v>233</v>
      </c>
      <c r="B55" s="8" t="s">
        <v>234</v>
      </c>
      <c r="C55" s="7">
        <v>0</v>
      </c>
      <c r="D55" s="13"/>
      <c r="E55" s="13"/>
      <c r="F55" s="13"/>
      <c r="G55" s="17">
        <f t="shared" si="1"/>
        <v>0</v>
      </c>
      <c r="H55" s="7"/>
      <c r="I55" s="7"/>
    </row>
    <row r="56" spans="1:9" ht="15">
      <c r="A56" s="8" t="s">
        <v>229</v>
      </c>
      <c r="B56" s="8" t="s">
        <v>230</v>
      </c>
      <c r="C56" s="7">
        <v>0</v>
      </c>
      <c r="D56" s="13"/>
      <c r="E56" s="13"/>
      <c r="F56" s="13"/>
      <c r="G56" s="17">
        <f t="shared" si="1"/>
        <v>0</v>
      </c>
      <c r="H56" s="7"/>
      <c r="I56" s="7"/>
    </row>
    <row r="57" spans="1:9" ht="15">
      <c r="A57" s="8" t="s">
        <v>227</v>
      </c>
      <c r="B57" s="8" t="s">
        <v>228</v>
      </c>
      <c r="C57" s="7">
        <v>5</v>
      </c>
      <c r="D57" s="13">
        <v>12</v>
      </c>
      <c r="E57" s="13"/>
      <c r="F57" s="13"/>
      <c r="G57" s="17">
        <f t="shared" si="1"/>
        <v>17</v>
      </c>
      <c r="H57" s="7"/>
      <c r="I57" s="7"/>
    </row>
    <row r="58" spans="1:9" ht="15">
      <c r="A58" s="8" t="s">
        <v>225</v>
      </c>
      <c r="B58" s="8" t="s">
        <v>226</v>
      </c>
      <c r="C58" s="7">
        <v>0</v>
      </c>
      <c r="D58" s="13"/>
      <c r="E58" s="13"/>
      <c r="F58" s="13"/>
      <c r="G58" s="17">
        <f t="shared" si="1"/>
        <v>0</v>
      </c>
      <c r="H58" s="7"/>
      <c r="I58" s="7"/>
    </row>
    <row r="59" spans="1:9" ht="15">
      <c r="A59" s="8" t="s">
        <v>221</v>
      </c>
      <c r="B59" s="8" t="s">
        <v>222</v>
      </c>
      <c r="C59" s="7">
        <v>0</v>
      </c>
      <c r="D59" s="13"/>
      <c r="E59" s="13"/>
      <c r="F59" s="13"/>
      <c r="G59" s="17">
        <f t="shared" si="1"/>
        <v>0</v>
      </c>
      <c r="H59" s="7"/>
      <c r="I59" s="7"/>
    </row>
    <row r="60" spans="1:9" ht="15">
      <c r="A60" s="8" t="s">
        <v>219</v>
      </c>
      <c r="B60" s="8" t="s">
        <v>220</v>
      </c>
      <c r="C60" s="7">
        <v>0</v>
      </c>
      <c r="D60" s="13"/>
      <c r="E60" s="13"/>
      <c r="F60" s="13"/>
      <c r="G60" s="17">
        <f t="shared" si="1"/>
        <v>0</v>
      </c>
      <c r="H60" s="7"/>
      <c r="I60" s="7"/>
    </row>
    <row r="61" spans="1:9" ht="15">
      <c r="A61" s="8" t="s">
        <v>217</v>
      </c>
      <c r="B61" s="8" t="s">
        <v>218</v>
      </c>
      <c r="C61" s="7">
        <v>0</v>
      </c>
      <c r="D61" s="13"/>
      <c r="E61" s="13"/>
      <c r="F61" s="13"/>
      <c r="G61" s="17">
        <f t="shared" si="1"/>
        <v>0</v>
      </c>
      <c r="H61" s="7"/>
      <c r="I61" s="7"/>
    </row>
    <row r="62" spans="1:9" ht="15">
      <c r="A62" s="8" t="s">
        <v>215</v>
      </c>
      <c r="B62" s="8" t="s">
        <v>216</v>
      </c>
      <c r="C62" s="7">
        <v>5</v>
      </c>
      <c r="D62" s="13">
        <v>4</v>
      </c>
      <c r="E62" s="13"/>
      <c r="F62" s="13"/>
      <c r="G62" s="17">
        <f t="shared" si="1"/>
        <v>9</v>
      </c>
      <c r="H62" s="7"/>
      <c r="I62" s="7"/>
    </row>
    <row r="63" spans="1:9" ht="15">
      <c r="A63" s="8" t="s">
        <v>213</v>
      </c>
      <c r="B63" s="8" t="s">
        <v>214</v>
      </c>
      <c r="C63" s="7">
        <v>5</v>
      </c>
      <c r="D63" s="13">
        <v>3</v>
      </c>
      <c r="E63" s="13"/>
      <c r="F63" s="13"/>
      <c r="G63" s="17">
        <f t="shared" si="1"/>
        <v>8</v>
      </c>
      <c r="H63" s="7"/>
      <c r="I63" s="7"/>
    </row>
    <row r="64" spans="1:9" ht="15">
      <c r="A64" s="8" t="s">
        <v>211</v>
      </c>
      <c r="B64" s="8" t="s">
        <v>212</v>
      </c>
      <c r="C64" s="7">
        <v>0</v>
      </c>
      <c r="D64" s="13">
        <v>10</v>
      </c>
      <c r="E64" s="13">
        <v>7</v>
      </c>
      <c r="F64" s="13">
        <v>13</v>
      </c>
      <c r="G64" s="18">
        <f t="shared" si="1"/>
        <v>30</v>
      </c>
      <c r="H64" s="7"/>
      <c r="I64" s="7"/>
    </row>
    <row r="65" spans="1:9" ht="15">
      <c r="A65" s="8" t="s">
        <v>209</v>
      </c>
      <c r="B65" s="8" t="s">
        <v>210</v>
      </c>
      <c r="C65" s="7">
        <v>5</v>
      </c>
      <c r="D65" s="13">
        <v>18</v>
      </c>
      <c r="E65" s="19">
        <v>6</v>
      </c>
      <c r="F65" s="19">
        <v>11</v>
      </c>
      <c r="G65" s="18">
        <f t="shared" si="1"/>
        <v>40</v>
      </c>
      <c r="H65" s="7"/>
      <c r="I65" s="7"/>
    </row>
    <row r="66" spans="1:9" ht="15">
      <c r="A66" s="8" t="s">
        <v>207</v>
      </c>
      <c r="B66" s="8" t="s">
        <v>208</v>
      </c>
      <c r="C66" s="7">
        <v>0</v>
      </c>
      <c r="D66" s="13">
        <v>6</v>
      </c>
      <c r="E66" s="13"/>
      <c r="F66" s="13"/>
      <c r="G66" s="17">
        <f t="shared" si="1"/>
        <v>6</v>
      </c>
      <c r="H66" s="7"/>
      <c r="I66" s="7"/>
    </row>
    <row r="67" spans="1:9" ht="15">
      <c r="A67" s="8" t="s">
        <v>559</v>
      </c>
      <c r="B67" s="8" t="s">
        <v>558</v>
      </c>
      <c r="C67" s="7">
        <v>0</v>
      </c>
      <c r="D67" s="13"/>
      <c r="E67" s="13"/>
      <c r="F67" s="13"/>
      <c r="G67" s="17">
        <f t="shared" si="1"/>
        <v>0</v>
      </c>
      <c r="H67" s="7"/>
      <c r="I67" s="7"/>
    </row>
    <row r="68" spans="1:9" ht="15">
      <c r="A68" s="6" t="s">
        <v>182</v>
      </c>
      <c r="B68" s="6" t="s">
        <v>181</v>
      </c>
      <c r="C68" s="7">
        <v>5</v>
      </c>
      <c r="D68" s="13">
        <v>15</v>
      </c>
      <c r="E68" s="19">
        <v>6</v>
      </c>
      <c r="F68" s="13"/>
      <c r="G68" s="17">
        <f t="shared" si="1"/>
        <v>26</v>
      </c>
      <c r="H68" s="7"/>
      <c r="I68" s="7"/>
    </row>
    <row r="69" spans="1:9" ht="15">
      <c r="A69" s="8" t="s">
        <v>205</v>
      </c>
      <c r="B69" s="8" t="s">
        <v>206</v>
      </c>
      <c r="C69" s="7">
        <v>0</v>
      </c>
      <c r="D69" s="13"/>
      <c r="E69" s="13">
        <v>6</v>
      </c>
      <c r="F69" s="13"/>
      <c r="G69" s="17">
        <f t="shared" si="1"/>
        <v>6</v>
      </c>
      <c r="H69" s="7"/>
      <c r="I69" s="7"/>
    </row>
    <row r="70" spans="1:9" ht="15">
      <c r="A70" s="8" t="s">
        <v>203</v>
      </c>
      <c r="B70" s="8" t="s">
        <v>204</v>
      </c>
      <c r="C70" s="7">
        <v>5</v>
      </c>
      <c r="D70" s="13">
        <v>12</v>
      </c>
      <c r="E70" s="13">
        <v>8</v>
      </c>
      <c r="F70" s="19">
        <v>11</v>
      </c>
      <c r="G70" s="18">
        <f t="shared" si="1"/>
        <v>36</v>
      </c>
      <c r="H70" s="7"/>
      <c r="I70" s="7"/>
    </row>
    <row r="71" spans="1:9" ht="15">
      <c r="A71" s="8" t="s">
        <v>201</v>
      </c>
      <c r="B71" s="8" t="s">
        <v>202</v>
      </c>
      <c r="C71" s="7">
        <v>0</v>
      </c>
      <c r="D71" s="13"/>
      <c r="E71" s="13"/>
      <c r="F71" s="13"/>
      <c r="G71" s="17">
        <f t="shared" si="1"/>
        <v>0</v>
      </c>
      <c r="H71" s="7"/>
      <c r="I71" s="7"/>
    </row>
    <row r="72" spans="1:9" ht="15">
      <c r="A72" s="8" t="s">
        <v>197</v>
      </c>
      <c r="B72" s="8" t="s">
        <v>198</v>
      </c>
      <c r="C72" s="7">
        <v>5</v>
      </c>
      <c r="D72" s="13">
        <v>15</v>
      </c>
      <c r="E72" s="13">
        <v>7</v>
      </c>
      <c r="F72" s="19">
        <v>11</v>
      </c>
      <c r="G72" s="18">
        <f t="shared" si="1"/>
        <v>38</v>
      </c>
      <c r="H72" s="7"/>
      <c r="I72" s="7"/>
    </row>
    <row r="73" spans="1:9" ht="15">
      <c r="A73" s="8" t="s">
        <v>195</v>
      </c>
      <c r="B73" s="8" t="s">
        <v>196</v>
      </c>
      <c r="C73" s="7">
        <v>0</v>
      </c>
      <c r="D73" s="13"/>
      <c r="E73" s="13"/>
      <c r="F73" s="13"/>
      <c r="G73" s="17">
        <f t="shared" si="1"/>
        <v>0</v>
      </c>
      <c r="H73" s="7"/>
      <c r="I73" s="7"/>
    </row>
    <row r="74" spans="1:9" ht="15">
      <c r="A74" s="8" t="s">
        <v>193</v>
      </c>
      <c r="B74" s="8" t="s">
        <v>194</v>
      </c>
      <c r="C74" s="7">
        <v>5</v>
      </c>
      <c r="D74" s="13">
        <v>15</v>
      </c>
      <c r="E74" s="13">
        <v>7</v>
      </c>
      <c r="F74" s="13"/>
      <c r="G74" s="17">
        <f t="shared" si="1"/>
        <v>27</v>
      </c>
      <c r="H74" s="7"/>
      <c r="I74" s="7"/>
    </row>
    <row r="75" spans="1:9" ht="15">
      <c r="A75" s="8" t="s">
        <v>190</v>
      </c>
      <c r="B75" s="8" t="s">
        <v>191</v>
      </c>
      <c r="C75" s="7">
        <v>5</v>
      </c>
      <c r="D75" s="13">
        <v>20</v>
      </c>
      <c r="E75" s="13">
        <v>6</v>
      </c>
      <c r="F75" s="19">
        <v>11</v>
      </c>
      <c r="G75" s="18">
        <f t="shared" si="1"/>
        <v>42</v>
      </c>
      <c r="H75" s="7"/>
      <c r="I75" s="7"/>
    </row>
    <row r="76" spans="1:9" ht="15">
      <c r="A76" s="8" t="s">
        <v>192</v>
      </c>
      <c r="B76" s="8" t="s">
        <v>191</v>
      </c>
      <c r="C76" s="7">
        <v>0</v>
      </c>
      <c r="D76" s="13"/>
      <c r="E76" s="13"/>
      <c r="F76" s="13"/>
      <c r="G76" s="17">
        <f t="shared" si="1"/>
        <v>0</v>
      </c>
      <c r="H76" s="7"/>
      <c r="I76" s="7"/>
    </row>
    <row r="77" spans="1:9" ht="15">
      <c r="A77" s="8" t="s">
        <v>188</v>
      </c>
      <c r="B77" s="8" t="s">
        <v>189</v>
      </c>
      <c r="C77" s="7">
        <v>5</v>
      </c>
      <c r="D77" s="13">
        <v>14</v>
      </c>
      <c r="E77" s="13">
        <v>6.5</v>
      </c>
      <c r="F77" s="13"/>
      <c r="G77" s="17">
        <f t="shared" si="1"/>
        <v>25.5</v>
      </c>
      <c r="H77" s="7"/>
      <c r="I77" s="7"/>
    </row>
    <row r="78" spans="1:9" ht="15">
      <c r="A78" s="8" t="s">
        <v>177</v>
      </c>
      <c r="B78" s="8" t="s">
        <v>178</v>
      </c>
      <c r="C78" s="7">
        <v>0</v>
      </c>
      <c r="D78" s="13"/>
      <c r="E78" s="13"/>
      <c r="F78" s="13"/>
      <c r="G78" s="17">
        <f t="shared" si="1"/>
        <v>0</v>
      </c>
      <c r="H78" s="7"/>
      <c r="I78" s="7"/>
    </row>
    <row r="79" spans="1:9" ht="15">
      <c r="A79" s="8" t="s">
        <v>173</v>
      </c>
      <c r="B79" s="8" t="s">
        <v>174</v>
      </c>
      <c r="C79" s="7">
        <v>5</v>
      </c>
      <c r="D79" s="13"/>
      <c r="E79" s="19">
        <v>6</v>
      </c>
      <c r="F79" s="13"/>
      <c r="G79" s="17">
        <f t="shared" si="1"/>
        <v>11</v>
      </c>
      <c r="H79" s="7"/>
      <c r="I79" s="7"/>
    </row>
    <row r="80" spans="1:9" ht="15">
      <c r="A80" s="8" t="s">
        <v>171</v>
      </c>
      <c r="B80" s="8" t="s">
        <v>172</v>
      </c>
      <c r="C80" s="7">
        <v>0</v>
      </c>
      <c r="D80" s="13"/>
      <c r="E80" s="13"/>
      <c r="F80" s="13"/>
      <c r="G80" s="17">
        <f t="shared" si="1"/>
        <v>0</v>
      </c>
      <c r="H80" s="7"/>
      <c r="I80" s="7"/>
    </row>
    <row r="81" spans="1:9" ht="15">
      <c r="A81" s="8" t="s">
        <v>165</v>
      </c>
      <c r="B81" s="8" t="s">
        <v>166</v>
      </c>
      <c r="C81" s="7">
        <v>5</v>
      </c>
      <c r="D81" s="13"/>
      <c r="E81" s="13"/>
      <c r="F81" s="13"/>
      <c r="G81" s="17">
        <f t="shared" si="1"/>
        <v>5</v>
      </c>
      <c r="H81" s="7"/>
      <c r="I81" s="7"/>
    </row>
    <row r="82" spans="1:9" ht="15">
      <c r="A82" s="8" t="s">
        <v>163</v>
      </c>
      <c r="B82" s="8" t="s">
        <v>164</v>
      </c>
      <c r="C82" s="7">
        <v>0</v>
      </c>
      <c r="D82" s="13"/>
      <c r="E82" s="13"/>
      <c r="F82" s="13"/>
      <c r="G82" s="17">
        <f t="shared" si="1"/>
        <v>0</v>
      </c>
      <c r="H82" s="7"/>
      <c r="I82" s="7"/>
    </row>
    <row r="83" spans="1:9" ht="15">
      <c r="A83" s="8" t="s">
        <v>157</v>
      </c>
      <c r="B83" s="8" t="s">
        <v>158</v>
      </c>
      <c r="C83" s="7">
        <v>0</v>
      </c>
      <c r="D83" s="13">
        <v>7</v>
      </c>
      <c r="E83" s="13">
        <v>7</v>
      </c>
      <c r="F83" s="13">
        <v>14</v>
      </c>
      <c r="G83" s="18">
        <f t="shared" si="1"/>
        <v>28</v>
      </c>
      <c r="H83" s="7"/>
      <c r="I83" s="7"/>
    </row>
    <row r="84" spans="1:9" ht="15">
      <c r="A84" s="8" t="s">
        <v>155</v>
      </c>
      <c r="B84" s="8" t="s">
        <v>156</v>
      </c>
      <c r="C84" s="7">
        <v>0</v>
      </c>
      <c r="D84" s="13"/>
      <c r="E84" s="13"/>
      <c r="F84" s="13"/>
      <c r="G84" s="17">
        <f t="shared" si="1"/>
        <v>0</v>
      </c>
      <c r="H84" s="7"/>
      <c r="I84" s="7"/>
    </row>
    <row r="85" spans="1:9" ht="15">
      <c r="A85" s="8" t="s">
        <v>153</v>
      </c>
      <c r="B85" s="8" t="s">
        <v>154</v>
      </c>
      <c r="C85" s="7">
        <v>5</v>
      </c>
      <c r="D85" s="13">
        <v>14</v>
      </c>
      <c r="E85" s="13">
        <v>9</v>
      </c>
      <c r="F85" s="13"/>
      <c r="G85" s="17">
        <f t="shared" si="1"/>
        <v>28</v>
      </c>
      <c r="H85" s="7"/>
      <c r="I85" s="7"/>
    </row>
    <row r="86" spans="1:9" ht="15">
      <c r="A86" s="8" t="s">
        <v>151</v>
      </c>
      <c r="B86" s="8" t="s">
        <v>152</v>
      </c>
      <c r="C86" s="7">
        <v>0</v>
      </c>
      <c r="D86" s="13"/>
      <c r="E86" s="13"/>
      <c r="F86" s="13"/>
      <c r="G86" s="17">
        <f t="shared" si="1"/>
        <v>0</v>
      </c>
      <c r="H86" s="7"/>
      <c r="I86" s="7"/>
    </row>
    <row r="87" spans="1:9" ht="15">
      <c r="A87" s="8" t="s">
        <v>145</v>
      </c>
      <c r="B87" s="8" t="s">
        <v>146</v>
      </c>
      <c r="C87" s="7">
        <v>0</v>
      </c>
      <c r="D87" s="13"/>
      <c r="E87" s="13"/>
      <c r="F87" s="13"/>
      <c r="G87" s="17">
        <f t="shared" si="1"/>
        <v>0</v>
      </c>
      <c r="H87" s="7"/>
      <c r="I87" s="7"/>
    </row>
    <row r="88" spans="1:9" ht="15">
      <c r="A88" s="8" t="s">
        <v>143</v>
      </c>
      <c r="B88" s="8" t="s">
        <v>144</v>
      </c>
      <c r="C88" s="7">
        <v>0</v>
      </c>
      <c r="D88" s="13"/>
      <c r="E88" s="13"/>
      <c r="F88" s="13"/>
      <c r="G88" s="17">
        <f t="shared" si="1"/>
        <v>0</v>
      </c>
      <c r="H88" s="7"/>
      <c r="I88" s="7"/>
    </row>
    <row r="89" spans="1:9" ht="15">
      <c r="A89" s="8" t="s">
        <v>141</v>
      </c>
      <c r="B89" s="8" t="s">
        <v>142</v>
      </c>
      <c r="C89" s="7">
        <v>0</v>
      </c>
      <c r="D89" s="13"/>
      <c r="E89" s="13"/>
      <c r="F89" s="13"/>
      <c r="G89" s="17">
        <f t="shared" si="1"/>
        <v>0</v>
      </c>
      <c r="H89" s="7"/>
      <c r="I89" s="7"/>
    </row>
    <row r="90" spans="1:9" ht="15">
      <c r="A90" s="8" t="s">
        <v>135</v>
      </c>
      <c r="B90" s="8" t="s">
        <v>136</v>
      </c>
      <c r="C90" s="7">
        <v>0</v>
      </c>
      <c r="D90" s="13"/>
      <c r="E90" s="13"/>
      <c r="F90" s="13"/>
      <c r="G90" s="17">
        <f t="shared" si="1"/>
        <v>0</v>
      </c>
      <c r="H90" s="7"/>
      <c r="I90" s="7"/>
    </row>
    <row r="91" spans="1:9" ht="15">
      <c r="A91" s="8" t="s">
        <v>133</v>
      </c>
      <c r="B91" s="8" t="s">
        <v>134</v>
      </c>
      <c r="C91" s="7">
        <v>0</v>
      </c>
      <c r="D91" s="13"/>
      <c r="E91" s="13"/>
      <c r="F91" s="13"/>
      <c r="G91" s="17">
        <f t="shared" si="1"/>
        <v>0</v>
      </c>
      <c r="H91" s="7"/>
      <c r="I91" s="7"/>
    </row>
    <row r="92" spans="1:9" ht="15">
      <c r="A92" s="8" t="s">
        <v>131</v>
      </c>
      <c r="B92" s="8" t="s">
        <v>132</v>
      </c>
      <c r="C92" s="7">
        <v>0</v>
      </c>
      <c r="D92" s="13"/>
      <c r="E92" s="13"/>
      <c r="F92" s="13"/>
      <c r="G92" s="17">
        <f t="shared" si="1"/>
        <v>0</v>
      </c>
      <c r="H92" s="7"/>
      <c r="I92" s="7"/>
    </row>
    <row r="93" spans="1:9" ht="15">
      <c r="A93" s="8" t="s">
        <v>129</v>
      </c>
      <c r="B93" s="8" t="s">
        <v>130</v>
      </c>
      <c r="C93" s="7">
        <v>0</v>
      </c>
      <c r="D93" s="13"/>
      <c r="E93" s="19">
        <v>6</v>
      </c>
      <c r="F93" s="13"/>
      <c r="G93" s="17">
        <f t="shared" si="1"/>
        <v>6</v>
      </c>
      <c r="H93" s="7"/>
      <c r="I93" s="7"/>
    </row>
    <row r="94" spans="1:9" ht="15">
      <c r="A94" s="8" t="s">
        <v>128</v>
      </c>
      <c r="B94" s="8" t="s">
        <v>581</v>
      </c>
      <c r="C94" s="7">
        <v>0</v>
      </c>
      <c r="D94" s="13"/>
      <c r="E94" s="13"/>
      <c r="F94" s="13"/>
      <c r="G94" s="17">
        <f t="shared" si="1"/>
        <v>0</v>
      </c>
      <c r="H94" s="7"/>
      <c r="I94" s="7"/>
    </row>
    <row r="95" spans="1:9" ht="15">
      <c r="A95" s="8" t="s">
        <v>126</v>
      </c>
      <c r="B95" s="8" t="s">
        <v>127</v>
      </c>
      <c r="C95" s="7">
        <v>5</v>
      </c>
      <c r="D95" s="13">
        <v>15</v>
      </c>
      <c r="E95" s="13">
        <v>7</v>
      </c>
      <c r="F95" s="13"/>
      <c r="G95" s="17">
        <f t="shared" si="1"/>
        <v>27</v>
      </c>
      <c r="H95" s="7"/>
      <c r="I95" s="7"/>
    </row>
    <row r="96" spans="1:9" ht="15">
      <c r="A96" s="10" t="s">
        <v>124</v>
      </c>
      <c r="B96" s="10" t="s">
        <v>125</v>
      </c>
      <c r="C96" s="7">
        <v>5</v>
      </c>
      <c r="D96" s="13">
        <v>17</v>
      </c>
      <c r="E96" s="13">
        <v>6</v>
      </c>
      <c r="F96" s="13"/>
      <c r="G96" s="17">
        <f t="shared" si="1"/>
        <v>28</v>
      </c>
      <c r="H96" s="7"/>
      <c r="I96" s="7"/>
    </row>
    <row r="97" spans="1:9" ht="15">
      <c r="A97" s="8" t="s">
        <v>122</v>
      </c>
      <c r="B97" s="8" t="s">
        <v>123</v>
      </c>
      <c r="C97" s="7">
        <v>5</v>
      </c>
      <c r="D97" s="13">
        <v>12</v>
      </c>
      <c r="E97" s="13">
        <v>7</v>
      </c>
      <c r="F97" s="13"/>
      <c r="G97" s="17">
        <f t="shared" si="1"/>
        <v>24</v>
      </c>
      <c r="H97" s="7"/>
      <c r="I97" s="7"/>
    </row>
    <row r="98" spans="1:9" ht="15">
      <c r="A98" s="8" t="s">
        <v>120</v>
      </c>
      <c r="B98" s="8" t="s">
        <v>121</v>
      </c>
      <c r="C98" s="7">
        <v>0</v>
      </c>
      <c r="D98" s="13"/>
      <c r="E98" s="19">
        <v>6</v>
      </c>
      <c r="F98" s="13"/>
      <c r="G98" s="17">
        <f t="shared" si="1"/>
        <v>6</v>
      </c>
      <c r="H98" s="7"/>
      <c r="I98" s="7"/>
    </row>
    <row r="99" spans="1:9" ht="15">
      <c r="A99" s="8" t="s">
        <v>114</v>
      </c>
      <c r="B99" s="8" t="s">
        <v>115</v>
      </c>
      <c r="C99" s="7">
        <v>0</v>
      </c>
      <c r="D99" s="13"/>
      <c r="E99" s="13"/>
      <c r="F99" s="13"/>
      <c r="G99" s="17">
        <f t="shared" si="1"/>
        <v>0</v>
      </c>
      <c r="H99" s="7"/>
      <c r="I99" s="7"/>
    </row>
    <row r="100" spans="1:9" ht="15">
      <c r="A100" s="8" t="s">
        <v>112</v>
      </c>
      <c r="B100" s="8" t="s">
        <v>113</v>
      </c>
      <c r="C100" s="7">
        <v>0</v>
      </c>
      <c r="D100" s="13"/>
      <c r="E100" s="13"/>
      <c r="F100" s="13"/>
      <c r="G100" s="17">
        <f t="shared" ref="G100:G144" si="2">+F100+E100+D100+C100</f>
        <v>0</v>
      </c>
      <c r="H100" s="7"/>
      <c r="I100" s="7"/>
    </row>
    <row r="101" spans="1:9" ht="15">
      <c r="A101" s="31" t="s">
        <v>623</v>
      </c>
      <c r="B101" s="8" t="s">
        <v>622</v>
      </c>
      <c r="C101" s="7"/>
      <c r="D101" s="13"/>
      <c r="E101" s="13">
        <v>8</v>
      </c>
      <c r="F101" s="13"/>
      <c r="G101" s="17">
        <f t="shared" si="2"/>
        <v>8</v>
      </c>
      <c r="H101" s="7"/>
      <c r="I101" s="7"/>
    </row>
    <row r="102" spans="1:9" ht="15">
      <c r="A102" s="8" t="s">
        <v>110</v>
      </c>
      <c r="B102" s="8" t="s">
        <v>111</v>
      </c>
      <c r="C102" s="7">
        <v>5</v>
      </c>
      <c r="D102" s="13">
        <v>18</v>
      </c>
      <c r="E102" s="13"/>
      <c r="F102" s="13"/>
      <c r="G102" s="17">
        <f t="shared" si="2"/>
        <v>23</v>
      </c>
      <c r="H102" s="7"/>
      <c r="I102" s="7"/>
    </row>
    <row r="103" spans="1:9" ht="15">
      <c r="A103" s="8" t="s">
        <v>106</v>
      </c>
      <c r="B103" s="8" t="s">
        <v>107</v>
      </c>
      <c r="C103" s="7">
        <v>0</v>
      </c>
      <c r="D103" s="13"/>
      <c r="E103" s="13"/>
      <c r="F103" s="13"/>
      <c r="G103" s="17">
        <f t="shared" si="2"/>
        <v>0</v>
      </c>
      <c r="H103" s="7"/>
      <c r="I103" s="7"/>
    </row>
    <row r="104" spans="1:9" ht="15">
      <c r="A104" s="8" t="s">
        <v>102</v>
      </c>
      <c r="B104" s="8" t="s">
        <v>103</v>
      </c>
      <c r="C104" s="7">
        <v>0</v>
      </c>
      <c r="D104" s="13"/>
      <c r="E104" s="13"/>
      <c r="F104" s="13"/>
      <c r="G104" s="17">
        <f t="shared" si="2"/>
        <v>0</v>
      </c>
      <c r="H104" s="7"/>
      <c r="I104" s="7"/>
    </row>
    <row r="105" spans="1:9" ht="15">
      <c r="A105" s="8" t="s">
        <v>100</v>
      </c>
      <c r="B105" s="8" t="s">
        <v>101</v>
      </c>
      <c r="C105" s="7">
        <v>0</v>
      </c>
      <c r="D105" s="13"/>
      <c r="E105" s="13"/>
      <c r="F105" s="13"/>
      <c r="G105" s="17">
        <f t="shared" si="2"/>
        <v>0</v>
      </c>
      <c r="H105" s="7"/>
      <c r="I105" s="7"/>
    </row>
    <row r="106" spans="1:9" ht="15">
      <c r="A106" s="8" t="s">
        <v>96</v>
      </c>
      <c r="B106" s="8" t="s">
        <v>97</v>
      </c>
      <c r="C106" s="7">
        <v>5</v>
      </c>
      <c r="D106" s="13">
        <v>16</v>
      </c>
      <c r="E106" s="13">
        <v>7</v>
      </c>
      <c r="F106" s="13"/>
      <c r="G106" s="17">
        <f t="shared" si="2"/>
        <v>28</v>
      </c>
      <c r="H106" s="7"/>
      <c r="I106" s="7"/>
    </row>
    <row r="107" spans="1:9" ht="15">
      <c r="A107" s="8" t="s">
        <v>92</v>
      </c>
      <c r="B107" s="8" t="s">
        <v>93</v>
      </c>
      <c r="C107" s="7">
        <v>0</v>
      </c>
      <c r="D107" s="13"/>
      <c r="E107" s="13"/>
      <c r="F107" s="13"/>
      <c r="G107" s="17">
        <f t="shared" si="2"/>
        <v>0</v>
      </c>
      <c r="H107" s="7"/>
      <c r="I107" s="7"/>
    </row>
    <row r="108" spans="1:9" ht="15">
      <c r="A108" s="8" t="s">
        <v>90</v>
      </c>
      <c r="B108" s="8" t="s">
        <v>91</v>
      </c>
      <c r="C108" s="7">
        <v>0</v>
      </c>
      <c r="D108" s="13"/>
      <c r="E108" s="13"/>
      <c r="F108" s="13"/>
      <c r="G108" s="17">
        <f t="shared" si="2"/>
        <v>0</v>
      </c>
      <c r="H108" s="7"/>
      <c r="I108" s="7"/>
    </row>
    <row r="109" spans="1:9" ht="15">
      <c r="A109" s="8" t="s">
        <v>88</v>
      </c>
      <c r="B109" s="8" t="s">
        <v>89</v>
      </c>
      <c r="C109" s="7">
        <v>5</v>
      </c>
      <c r="D109" s="13">
        <v>14</v>
      </c>
      <c r="E109" s="13">
        <v>6</v>
      </c>
      <c r="F109" s="13"/>
      <c r="G109" s="17">
        <f t="shared" si="2"/>
        <v>25</v>
      </c>
      <c r="H109" s="7"/>
      <c r="I109" s="7"/>
    </row>
    <row r="110" spans="1:9" ht="15">
      <c r="A110" s="8" t="s">
        <v>86</v>
      </c>
      <c r="B110" s="8" t="s">
        <v>87</v>
      </c>
      <c r="C110" s="7">
        <v>0</v>
      </c>
      <c r="D110" s="13"/>
      <c r="E110" s="13"/>
      <c r="F110" s="13"/>
      <c r="G110" s="17">
        <f t="shared" si="2"/>
        <v>0</v>
      </c>
      <c r="H110" s="7"/>
      <c r="I110" s="7"/>
    </row>
    <row r="111" spans="1:9" ht="15">
      <c r="A111" s="8" t="s">
        <v>84</v>
      </c>
      <c r="B111" s="8" t="s">
        <v>85</v>
      </c>
      <c r="C111" s="7">
        <v>0</v>
      </c>
      <c r="D111" s="13"/>
      <c r="E111" s="13"/>
      <c r="F111" s="13"/>
      <c r="G111" s="17">
        <f t="shared" si="2"/>
        <v>0</v>
      </c>
      <c r="H111" s="7"/>
      <c r="I111" s="7"/>
    </row>
    <row r="112" spans="1:9" ht="15">
      <c r="A112" s="8" t="s">
        <v>82</v>
      </c>
      <c r="B112" s="8" t="s">
        <v>83</v>
      </c>
      <c r="C112" s="7">
        <v>5</v>
      </c>
      <c r="D112" s="13">
        <v>6</v>
      </c>
      <c r="E112" s="13">
        <v>7.5</v>
      </c>
      <c r="F112" s="13">
        <v>16</v>
      </c>
      <c r="G112" s="18">
        <f t="shared" si="2"/>
        <v>34.5</v>
      </c>
      <c r="H112" s="7"/>
      <c r="I112" s="7"/>
    </row>
    <row r="113" spans="1:9" ht="15">
      <c r="A113" s="8" t="s">
        <v>571</v>
      </c>
      <c r="B113" s="8" t="s">
        <v>570</v>
      </c>
      <c r="C113" s="7">
        <v>5</v>
      </c>
      <c r="D113" s="13">
        <v>20</v>
      </c>
      <c r="E113" s="13"/>
      <c r="F113" s="13"/>
      <c r="G113" s="17">
        <f t="shared" si="2"/>
        <v>25</v>
      </c>
      <c r="H113" s="7"/>
      <c r="I113" s="7"/>
    </row>
    <row r="114" spans="1:9" ht="15">
      <c r="A114" s="8" t="s">
        <v>78</v>
      </c>
      <c r="B114" s="8" t="s">
        <v>79</v>
      </c>
      <c r="C114" s="7">
        <v>0</v>
      </c>
      <c r="D114" s="13"/>
      <c r="E114" s="13"/>
      <c r="F114" s="13"/>
      <c r="G114" s="17">
        <f t="shared" si="2"/>
        <v>0</v>
      </c>
      <c r="H114" s="7"/>
      <c r="I114" s="7"/>
    </row>
    <row r="115" spans="1:9" ht="15">
      <c r="A115" s="8" t="s">
        <v>569</v>
      </c>
      <c r="B115" s="8" t="s">
        <v>568</v>
      </c>
      <c r="C115" s="7">
        <v>0</v>
      </c>
      <c r="D115" s="13"/>
      <c r="E115" s="13"/>
      <c r="F115" s="13"/>
      <c r="G115" s="17">
        <f t="shared" si="2"/>
        <v>0</v>
      </c>
      <c r="H115" s="7"/>
      <c r="I115" s="7"/>
    </row>
    <row r="116" spans="1:9" ht="15">
      <c r="A116" s="8" t="s">
        <v>74</v>
      </c>
      <c r="B116" s="8" t="s">
        <v>75</v>
      </c>
      <c r="C116" s="7">
        <v>5</v>
      </c>
      <c r="D116" s="13"/>
      <c r="E116" s="13">
        <v>7</v>
      </c>
      <c r="F116" s="13"/>
      <c r="G116" s="17">
        <f t="shared" si="2"/>
        <v>12</v>
      </c>
      <c r="H116" s="7"/>
      <c r="I116" s="7"/>
    </row>
    <row r="117" spans="1:9" ht="15">
      <c r="A117" s="8" t="s">
        <v>72</v>
      </c>
      <c r="B117" s="8" t="s">
        <v>73</v>
      </c>
      <c r="C117" s="7">
        <v>5</v>
      </c>
      <c r="D117" s="13"/>
      <c r="E117" s="13"/>
      <c r="F117" s="13"/>
      <c r="G117" s="17">
        <f t="shared" si="2"/>
        <v>5</v>
      </c>
      <c r="H117" s="7"/>
      <c r="I117" s="7"/>
    </row>
    <row r="118" spans="1:9" ht="15">
      <c r="A118" s="8" t="s">
        <v>70</v>
      </c>
      <c r="B118" s="8" t="s">
        <v>71</v>
      </c>
      <c r="C118" s="7">
        <v>0</v>
      </c>
      <c r="D118" s="13"/>
      <c r="E118" s="13"/>
      <c r="F118" s="13"/>
      <c r="G118" s="17">
        <f t="shared" si="2"/>
        <v>0</v>
      </c>
      <c r="H118" s="7"/>
      <c r="I118" s="7"/>
    </row>
    <row r="119" spans="1:9" ht="15">
      <c r="A119" s="8" t="s">
        <v>567</v>
      </c>
      <c r="B119" s="8" t="s">
        <v>566</v>
      </c>
      <c r="C119" s="7">
        <v>5</v>
      </c>
      <c r="D119" s="13">
        <v>20</v>
      </c>
      <c r="E119" s="13"/>
      <c r="F119" s="13"/>
      <c r="G119" s="17">
        <f t="shared" si="2"/>
        <v>25</v>
      </c>
      <c r="H119" s="7"/>
      <c r="I119" s="7"/>
    </row>
    <row r="120" spans="1:9" ht="15">
      <c r="A120" s="8" t="s">
        <v>66</v>
      </c>
      <c r="B120" s="8" t="s">
        <v>67</v>
      </c>
      <c r="C120" s="7">
        <v>0</v>
      </c>
      <c r="D120" s="13"/>
      <c r="E120" s="13"/>
      <c r="F120" s="13"/>
      <c r="G120" s="17">
        <f t="shared" si="2"/>
        <v>0</v>
      </c>
      <c r="H120" s="7"/>
      <c r="I120" s="7"/>
    </row>
    <row r="121" spans="1:9" ht="15">
      <c r="A121" s="8" t="s">
        <v>54</v>
      </c>
      <c r="B121" s="8" t="s">
        <v>55</v>
      </c>
      <c r="C121" s="7">
        <v>0</v>
      </c>
      <c r="D121" s="13"/>
      <c r="E121" s="13">
        <v>6</v>
      </c>
      <c r="F121" s="13"/>
      <c r="G121" s="17">
        <f t="shared" si="2"/>
        <v>6</v>
      </c>
      <c r="H121" s="7"/>
      <c r="I121" s="7"/>
    </row>
    <row r="122" spans="1:9" ht="15">
      <c r="A122" s="8" t="s">
        <v>50</v>
      </c>
      <c r="B122" s="8" t="s">
        <v>51</v>
      </c>
      <c r="C122" s="7">
        <v>0</v>
      </c>
      <c r="D122" s="13"/>
      <c r="E122" s="13">
        <v>8</v>
      </c>
      <c r="F122" s="13"/>
      <c r="G122" s="17">
        <f t="shared" si="2"/>
        <v>8</v>
      </c>
      <c r="H122" s="7"/>
      <c r="I122" s="7"/>
    </row>
    <row r="123" spans="1:9" ht="15">
      <c r="A123" s="8" t="s">
        <v>584</v>
      </c>
      <c r="B123" s="8" t="s">
        <v>585</v>
      </c>
      <c r="C123" s="7">
        <v>0</v>
      </c>
      <c r="D123" s="13">
        <v>12</v>
      </c>
      <c r="E123" s="13">
        <v>8.5</v>
      </c>
      <c r="F123" s="13"/>
      <c r="G123" s="17">
        <f t="shared" si="2"/>
        <v>20.5</v>
      </c>
      <c r="H123" s="7"/>
      <c r="I123" s="7"/>
    </row>
    <row r="124" spans="1:9" ht="15">
      <c r="A124" s="8" t="s">
        <v>48</v>
      </c>
      <c r="B124" s="8" t="s">
        <v>49</v>
      </c>
      <c r="C124" s="7">
        <v>0</v>
      </c>
      <c r="D124" s="13">
        <v>13</v>
      </c>
      <c r="E124" s="13"/>
      <c r="F124" s="13"/>
      <c r="G124" s="17">
        <f t="shared" si="2"/>
        <v>13</v>
      </c>
      <c r="H124" s="7"/>
      <c r="I124" s="7"/>
    </row>
    <row r="125" spans="1:9" ht="15">
      <c r="A125" s="8" t="s">
        <v>44</v>
      </c>
      <c r="B125" s="8" t="s">
        <v>45</v>
      </c>
      <c r="C125" s="7">
        <v>5</v>
      </c>
      <c r="D125" s="13">
        <v>14</v>
      </c>
      <c r="E125" s="13"/>
      <c r="F125" s="13"/>
      <c r="G125" s="17">
        <f t="shared" si="2"/>
        <v>19</v>
      </c>
      <c r="H125" s="7"/>
      <c r="I125" s="7"/>
    </row>
    <row r="126" spans="1:9" ht="15">
      <c r="A126" s="8" t="s">
        <v>40</v>
      </c>
      <c r="B126" s="8" t="s">
        <v>41</v>
      </c>
      <c r="C126" s="7">
        <v>0</v>
      </c>
      <c r="D126" s="13"/>
      <c r="E126" s="13"/>
      <c r="F126" s="13"/>
      <c r="G126" s="17">
        <f t="shared" si="2"/>
        <v>0</v>
      </c>
      <c r="H126" s="7"/>
      <c r="I126" s="7"/>
    </row>
    <row r="127" spans="1:9" ht="15">
      <c r="A127" s="8" t="s">
        <v>38</v>
      </c>
      <c r="B127" s="8" t="s">
        <v>39</v>
      </c>
      <c r="C127" s="7">
        <v>0</v>
      </c>
      <c r="D127" s="13"/>
      <c r="E127" s="13"/>
      <c r="F127" s="13"/>
      <c r="G127" s="17">
        <f t="shared" si="2"/>
        <v>0</v>
      </c>
      <c r="H127" s="7"/>
      <c r="I127" s="7"/>
    </row>
    <row r="128" spans="1:9" ht="15">
      <c r="A128" s="8" t="s">
        <v>36</v>
      </c>
      <c r="B128" s="8" t="s">
        <v>37</v>
      </c>
      <c r="C128" s="7">
        <v>5</v>
      </c>
      <c r="D128" s="13">
        <v>14</v>
      </c>
      <c r="E128" s="13"/>
      <c r="F128" s="13"/>
      <c r="G128" s="17">
        <f t="shared" si="2"/>
        <v>19</v>
      </c>
      <c r="H128" s="7"/>
      <c r="I128" s="7"/>
    </row>
    <row r="129" spans="1:9" ht="15">
      <c r="A129" s="8" t="s">
        <v>34</v>
      </c>
      <c r="B129" s="8" t="s">
        <v>35</v>
      </c>
      <c r="C129" s="7">
        <v>0</v>
      </c>
      <c r="D129" s="13"/>
      <c r="E129" s="13"/>
      <c r="F129" s="13"/>
      <c r="G129" s="17">
        <f t="shared" si="2"/>
        <v>0</v>
      </c>
      <c r="H129" s="7"/>
      <c r="I129" s="7"/>
    </row>
    <row r="130" spans="1:9" ht="15">
      <c r="A130" s="8" t="s">
        <v>30</v>
      </c>
      <c r="B130" s="8" t="s">
        <v>31</v>
      </c>
      <c r="C130" s="7">
        <v>5</v>
      </c>
      <c r="D130" s="13">
        <v>18</v>
      </c>
      <c r="E130" s="13">
        <v>8</v>
      </c>
      <c r="F130" s="13"/>
      <c r="G130" s="17">
        <f t="shared" si="2"/>
        <v>31</v>
      </c>
      <c r="H130" s="7"/>
      <c r="I130" s="7"/>
    </row>
    <row r="131" spans="1:9" ht="15">
      <c r="A131" s="8" t="s">
        <v>28</v>
      </c>
      <c r="B131" s="8" t="s">
        <v>29</v>
      </c>
      <c r="C131" s="7">
        <v>5</v>
      </c>
      <c r="D131" s="13">
        <v>14</v>
      </c>
      <c r="E131" s="13">
        <v>6</v>
      </c>
      <c r="F131" s="13"/>
      <c r="G131" s="17">
        <f t="shared" si="2"/>
        <v>25</v>
      </c>
      <c r="H131" s="7"/>
      <c r="I131" s="7"/>
    </row>
    <row r="132" spans="1:9" ht="15">
      <c r="A132" s="8" t="s">
        <v>26</v>
      </c>
      <c r="B132" s="8" t="s">
        <v>27</v>
      </c>
      <c r="C132" s="7">
        <v>5</v>
      </c>
      <c r="D132" s="13">
        <v>10</v>
      </c>
      <c r="E132" s="19">
        <v>6</v>
      </c>
      <c r="F132" s="13"/>
      <c r="G132" s="17">
        <f t="shared" si="2"/>
        <v>21</v>
      </c>
      <c r="H132" s="7"/>
      <c r="I132" s="7"/>
    </row>
    <row r="133" spans="1:9" ht="15">
      <c r="A133" s="8" t="s">
        <v>22</v>
      </c>
      <c r="B133" s="8" t="s">
        <v>23</v>
      </c>
      <c r="C133" s="7">
        <v>0</v>
      </c>
      <c r="D133" s="13"/>
      <c r="E133" s="13"/>
      <c r="F133" s="13"/>
      <c r="G133" s="17">
        <f t="shared" si="2"/>
        <v>0</v>
      </c>
      <c r="H133" s="7"/>
      <c r="I133" s="7"/>
    </row>
    <row r="134" spans="1:9" ht="15">
      <c r="A134" s="8" t="s">
        <v>20</v>
      </c>
      <c r="B134" s="8" t="s">
        <v>21</v>
      </c>
      <c r="C134" s="7">
        <v>5</v>
      </c>
      <c r="D134" s="13">
        <v>13</v>
      </c>
      <c r="E134" s="13">
        <v>8</v>
      </c>
      <c r="F134" s="13"/>
      <c r="G134" s="17">
        <f t="shared" si="2"/>
        <v>26</v>
      </c>
      <c r="H134" s="7"/>
      <c r="I134" s="7"/>
    </row>
    <row r="135" spans="1:9" ht="15">
      <c r="A135" s="8" t="s">
        <v>18</v>
      </c>
      <c r="B135" s="8" t="s">
        <v>19</v>
      </c>
      <c r="C135" s="7">
        <v>0</v>
      </c>
      <c r="D135" s="13"/>
      <c r="E135" s="13"/>
      <c r="F135" s="13"/>
      <c r="G135" s="17">
        <f t="shared" si="2"/>
        <v>0</v>
      </c>
      <c r="H135" s="7"/>
      <c r="I135" s="7"/>
    </row>
    <row r="136" spans="1:9" ht="15">
      <c r="A136" s="8" t="s">
        <v>14</v>
      </c>
      <c r="B136" s="8" t="s">
        <v>15</v>
      </c>
      <c r="C136" s="7">
        <v>0</v>
      </c>
      <c r="D136" s="13"/>
      <c r="E136" s="13"/>
      <c r="F136" s="13"/>
      <c r="G136" s="17">
        <f t="shared" si="2"/>
        <v>0</v>
      </c>
      <c r="H136" s="7"/>
      <c r="I136" s="7"/>
    </row>
    <row r="137" spans="1:9" ht="15">
      <c r="A137" s="8" t="s">
        <v>12</v>
      </c>
      <c r="B137" s="8" t="s">
        <v>13</v>
      </c>
      <c r="C137" s="7">
        <v>5</v>
      </c>
      <c r="D137" s="13">
        <v>16</v>
      </c>
      <c r="E137" s="13"/>
      <c r="F137" s="13"/>
      <c r="G137" s="17">
        <f t="shared" si="2"/>
        <v>21</v>
      </c>
      <c r="H137" s="7"/>
      <c r="I137" s="7"/>
    </row>
    <row r="138" spans="1:9" ht="15">
      <c r="A138" s="8" t="s">
        <v>10</v>
      </c>
      <c r="B138" s="8" t="s">
        <v>11</v>
      </c>
      <c r="C138" s="7">
        <v>5</v>
      </c>
      <c r="D138" s="13">
        <v>1</v>
      </c>
      <c r="E138" s="13"/>
      <c r="F138" s="13"/>
      <c r="G138" s="17">
        <f t="shared" si="2"/>
        <v>6</v>
      </c>
      <c r="H138" s="7"/>
      <c r="I138" s="7"/>
    </row>
    <row r="139" spans="1:9" ht="15">
      <c r="A139" s="8" t="s">
        <v>8</v>
      </c>
      <c r="B139" s="8" t="s">
        <v>9</v>
      </c>
      <c r="C139" s="7">
        <v>5</v>
      </c>
      <c r="D139" s="13">
        <v>14</v>
      </c>
      <c r="E139" s="13">
        <v>8</v>
      </c>
      <c r="F139" s="13"/>
      <c r="G139" s="17">
        <f t="shared" si="2"/>
        <v>27</v>
      </c>
      <c r="H139" s="7"/>
      <c r="I139" s="7"/>
    </row>
    <row r="140" spans="1:9" ht="15">
      <c r="A140" s="8" t="s">
        <v>4</v>
      </c>
      <c r="B140" s="8" t="s">
        <v>5</v>
      </c>
      <c r="C140" s="7">
        <v>0</v>
      </c>
      <c r="D140" s="13"/>
      <c r="E140" s="13"/>
      <c r="F140" s="13"/>
      <c r="G140" s="17">
        <f t="shared" si="2"/>
        <v>0</v>
      </c>
      <c r="H140" s="7"/>
      <c r="I140" s="7"/>
    </row>
    <row r="141" spans="1:9" ht="15">
      <c r="A141" s="8" t="s">
        <v>2</v>
      </c>
      <c r="B141" s="8" t="s">
        <v>3</v>
      </c>
      <c r="C141" s="7">
        <v>5</v>
      </c>
      <c r="D141" s="13">
        <v>18</v>
      </c>
      <c r="E141" s="13">
        <v>6</v>
      </c>
      <c r="F141" s="13"/>
      <c r="G141" s="17">
        <f t="shared" si="2"/>
        <v>29</v>
      </c>
      <c r="H141" s="7"/>
      <c r="I141" s="7"/>
    </row>
    <row r="142" spans="1:9" ht="15">
      <c r="A142" s="8" t="s">
        <v>0</v>
      </c>
      <c r="B142" s="8" t="s">
        <v>1</v>
      </c>
      <c r="C142" s="7">
        <v>5</v>
      </c>
      <c r="D142" s="13">
        <v>15</v>
      </c>
      <c r="E142" s="19">
        <v>6</v>
      </c>
      <c r="F142" s="13"/>
      <c r="G142" s="17">
        <f t="shared" si="2"/>
        <v>26</v>
      </c>
      <c r="H142" s="7"/>
      <c r="I142" s="7"/>
    </row>
    <row r="143" spans="1:9" ht="15">
      <c r="A143" s="8" t="s">
        <v>546</v>
      </c>
      <c r="B143" s="8" t="s">
        <v>547</v>
      </c>
      <c r="C143" s="7">
        <v>0</v>
      </c>
      <c r="D143" s="13"/>
      <c r="E143" s="13">
        <v>7</v>
      </c>
      <c r="F143" s="13"/>
      <c r="G143" s="17">
        <f t="shared" si="2"/>
        <v>7</v>
      </c>
      <c r="H143" s="7"/>
      <c r="I143" s="7"/>
    </row>
    <row r="144" spans="1:9" ht="15">
      <c r="A144" s="8" t="s">
        <v>544</v>
      </c>
      <c r="B144" s="8" t="s">
        <v>545</v>
      </c>
      <c r="C144" s="7">
        <v>5</v>
      </c>
      <c r="D144" s="13">
        <v>18</v>
      </c>
      <c r="E144" s="13">
        <v>6</v>
      </c>
      <c r="F144" s="13">
        <v>11</v>
      </c>
      <c r="G144" s="18">
        <f t="shared" si="2"/>
        <v>40</v>
      </c>
      <c r="H144" s="7"/>
      <c r="I144" s="7"/>
    </row>
    <row r="145" spans="1:9" ht="15">
      <c r="A145" s="8" t="s">
        <v>542</v>
      </c>
      <c r="B145" s="8" t="s">
        <v>543</v>
      </c>
      <c r="C145" s="7">
        <v>5</v>
      </c>
      <c r="D145" s="13">
        <v>7</v>
      </c>
      <c r="E145" s="19">
        <v>6</v>
      </c>
      <c r="F145" s="13"/>
      <c r="G145" s="17">
        <f t="shared" ref="G145:G191" si="3">+F145+E145+D145+C145</f>
        <v>18</v>
      </c>
      <c r="H145" s="7"/>
      <c r="I145" s="7"/>
    </row>
    <row r="146" spans="1:9" ht="15">
      <c r="A146" s="8" t="s">
        <v>538</v>
      </c>
      <c r="B146" s="8" t="s">
        <v>539</v>
      </c>
      <c r="C146" s="7">
        <v>5</v>
      </c>
      <c r="D146" s="13">
        <v>0</v>
      </c>
      <c r="E146" s="13">
        <v>6</v>
      </c>
      <c r="F146" s="13"/>
      <c r="G146" s="17">
        <f t="shared" si="3"/>
        <v>11</v>
      </c>
      <c r="H146" s="7"/>
      <c r="I146" s="7"/>
    </row>
    <row r="147" spans="1:9" ht="15">
      <c r="A147" s="8" t="s">
        <v>534</v>
      </c>
      <c r="B147" s="8" t="s">
        <v>535</v>
      </c>
      <c r="C147" s="7">
        <v>5</v>
      </c>
      <c r="D147" s="13">
        <v>4</v>
      </c>
      <c r="E147" s="13">
        <v>7</v>
      </c>
      <c r="F147" s="13"/>
      <c r="G147" s="17">
        <f t="shared" si="3"/>
        <v>16</v>
      </c>
      <c r="H147" s="7"/>
      <c r="I147" s="7"/>
    </row>
    <row r="148" spans="1:9" ht="15">
      <c r="A148" s="8" t="s">
        <v>532</v>
      </c>
      <c r="B148" s="8" t="s">
        <v>533</v>
      </c>
      <c r="C148" s="7">
        <v>5</v>
      </c>
      <c r="D148" s="13">
        <v>16</v>
      </c>
      <c r="E148" s="13">
        <v>6</v>
      </c>
      <c r="F148" s="13"/>
      <c r="G148" s="17">
        <f t="shared" si="3"/>
        <v>27</v>
      </c>
      <c r="H148" s="7"/>
      <c r="I148" s="7"/>
    </row>
    <row r="149" spans="1:9" ht="15">
      <c r="A149" s="8" t="s">
        <v>530</v>
      </c>
      <c r="B149" s="8" t="s">
        <v>531</v>
      </c>
      <c r="C149" s="7">
        <v>5</v>
      </c>
      <c r="D149" s="13">
        <v>8</v>
      </c>
      <c r="E149" s="13">
        <v>7</v>
      </c>
      <c r="F149" s="13"/>
      <c r="G149" s="17">
        <f t="shared" si="3"/>
        <v>20</v>
      </c>
      <c r="H149" s="7"/>
      <c r="I149" s="7"/>
    </row>
    <row r="150" spans="1:9" ht="15">
      <c r="A150" s="8" t="s">
        <v>528</v>
      </c>
      <c r="B150" s="8" t="s">
        <v>529</v>
      </c>
      <c r="C150" s="7">
        <v>0</v>
      </c>
      <c r="D150" s="13"/>
      <c r="E150" s="13"/>
      <c r="F150" s="13"/>
      <c r="G150" s="17">
        <f t="shared" si="3"/>
        <v>0</v>
      </c>
      <c r="H150" s="7"/>
      <c r="I150" s="7"/>
    </row>
    <row r="151" spans="1:9" ht="15">
      <c r="A151" s="8" t="s">
        <v>526</v>
      </c>
      <c r="B151" s="8" t="s">
        <v>527</v>
      </c>
      <c r="C151" s="7">
        <v>0</v>
      </c>
      <c r="D151" s="13"/>
      <c r="E151" s="13"/>
      <c r="F151" s="13"/>
      <c r="G151" s="17">
        <f t="shared" si="3"/>
        <v>0</v>
      </c>
      <c r="H151" s="7"/>
      <c r="I151" s="7"/>
    </row>
    <row r="152" spans="1:9" ht="15">
      <c r="A152" s="8" t="s">
        <v>524</v>
      </c>
      <c r="B152" s="8" t="s">
        <v>525</v>
      </c>
      <c r="C152" s="7">
        <v>0</v>
      </c>
      <c r="D152" s="13"/>
      <c r="E152" s="13"/>
      <c r="F152" s="13"/>
      <c r="G152" s="17">
        <f t="shared" si="3"/>
        <v>0</v>
      </c>
      <c r="H152" s="7"/>
      <c r="I152" s="7"/>
    </row>
    <row r="153" spans="1:9" ht="15">
      <c r="A153" s="8" t="s">
        <v>520</v>
      </c>
      <c r="B153" s="8" t="s">
        <v>521</v>
      </c>
      <c r="C153" s="7">
        <v>0</v>
      </c>
      <c r="D153" s="13"/>
      <c r="E153" s="13"/>
      <c r="F153" s="13"/>
      <c r="G153" s="17">
        <f t="shared" si="3"/>
        <v>0</v>
      </c>
      <c r="H153" s="7"/>
      <c r="I153" s="7"/>
    </row>
    <row r="154" spans="1:9" ht="15">
      <c r="A154" s="8" t="s">
        <v>518</v>
      </c>
      <c r="B154" s="8" t="s">
        <v>519</v>
      </c>
      <c r="C154" s="7">
        <v>0</v>
      </c>
      <c r="D154" s="13"/>
      <c r="E154" s="13"/>
      <c r="F154" s="13"/>
      <c r="G154" s="17">
        <f t="shared" si="3"/>
        <v>0</v>
      </c>
      <c r="H154" s="7"/>
      <c r="I154" s="7"/>
    </row>
    <row r="155" spans="1:9" ht="15">
      <c r="A155" s="8" t="s">
        <v>557</v>
      </c>
      <c r="B155" s="8" t="s">
        <v>556</v>
      </c>
      <c r="C155" s="7">
        <v>5</v>
      </c>
      <c r="D155" s="13">
        <v>14</v>
      </c>
      <c r="E155" s="13"/>
      <c r="F155" s="13"/>
      <c r="G155" s="17">
        <f t="shared" si="3"/>
        <v>19</v>
      </c>
      <c r="H155" s="7"/>
      <c r="I155" s="7"/>
    </row>
    <row r="156" spans="1:9" ht="15">
      <c r="A156" s="8" t="s">
        <v>516</v>
      </c>
      <c r="B156" s="8" t="s">
        <v>517</v>
      </c>
      <c r="C156" s="7">
        <v>5</v>
      </c>
      <c r="D156" s="13">
        <v>8</v>
      </c>
      <c r="E156" s="13">
        <v>6</v>
      </c>
      <c r="F156" s="13"/>
      <c r="G156" s="17">
        <f t="shared" si="3"/>
        <v>19</v>
      </c>
      <c r="H156" s="7"/>
      <c r="I156" s="7"/>
    </row>
    <row r="157" spans="1:9" ht="15">
      <c r="A157" s="8" t="s">
        <v>514</v>
      </c>
      <c r="B157" s="8" t="s">
        <v>515</v>
      </c>
      <c r="C157" s="7">
        <v>0</v>
      </c>
      <c r="D157" s="13"/>
      <c r="E157" s="13"/>
      <c r="F157" s="13"/>
      <c r="G157" s="17">
        <f t="shared" si="3"/>
        <v>0</v>
      </c>
      <c r="H157" s="7"/>
      <c r="I157" s="7"/>
    </row>
    <row r="158" spans="1:9" ht="15">
      <c r="A158" s="8" t="s">
        <v>512</v>
      </c>
      <c r="B158" s="8" t="s">
        <v>513</v>
      </c>
      <c r="C158" s="7">
        <v>0</v>
      </c>
      <c r="D158" s="13"/>
      <c r="E158" s="13"/>
      <c r="F158" s="13"/>
      <c r="G158" s="17">
        <f t="shared" si="3"/>
        <v>0</v>
      </c>
      <c r="H158" s="7"/>
      <c r="I158" s="7"/>
    </row>
    <row r="159" spans="1:9" ht="15">
      <c r="A159" s="8" t="s">
        <v>508</v>
      </c>
      <c r="B159" s="8" t="s">
        <v>509</v>
      </c>
      <c r="C159" s="7">
        <v>0</v>
      </c>
      <c r="D159" s="13"/>
      <c r="E159" s="13"/>
      <c r="F159" s="13"/>
      <c r="G159" s="17">
        <f t="shared" si="3"/>
        <v>0</v>
      </c>
      <c r="H159" s="7"/>
      <c r="I159" s="7"/>
    </row>
    <row r="160" spans="1:9" ht="15">
      <c r="A160" s="8" t="s">
        <v>506</v>
      </c>
      <c r="B160" s="8" t="s">
        <v>507</v>
      </c>
      <c r="C160" s="7">
        <v>0</v>
      </c>
      <c r="D160" s="13"/>
      <c r="E160" s="19">
        <v>6</v>
      </c>
      <c r="F160" s="13">
        <v>17</v>
      </c>
      <c r="G160" s="17">
        <f t="shared" si="3"/>
        <v>23</v>
      </c>
      <c r="H160" s="7"/>
      <c r="I160" s="7"/>
    </row>
    <row r="161" spans="1:9" ht="15">
      <c r="A161" s="8" t="s">
        <v>504</v>
      </c>
      <c r="B161" s="8" t="s">
        <v>505</v>
      </c>
      <c r="C161" s="7">
        <v>0</v>
      </c>
      <c r="D161" s="13"/>
      <c r="E161" s="13"/>
      <c r="F161" s="13"/>
      <c r="G161" s="17">
        <f t="shared" si="3"/>
        <v>0</v>
      </c>
      <c r="H161" s="7"/>
      <c r="I161" s="7"/>
    </row>
    <row r="162" spans="1:9" ht="15">
      <c r="A162" s="8" t="s">
        <v>502</v>
      </c>
      <c r="B162" s="8" t="s">
        <v>503</v>
      </c>
      <c r="C162" s="7">
        <v>0</v>
      </c>
      <c r="D162" s="13"/>
      <c r="E162" s="13"/>
      <c r="F162" s="13"/>
      <c r="G162" s="17">
        <f t="shared" si="3"/>
        <v>0</v>
      </c>
      <c r="H162" s="7"/>
      <c r="I162" s="7"/>
    </row>
    <row r="163" spans="1:9" ht="15">
      <c r="A163" s="8" t="s">
        <v>560</v>
      </c>
      <c r="B163" s="8" t="s">
        <v>561</v>
      </c>
      <c r="C163" s="7">
        <v>5</v>
      </c>
      <c r="D163" s="13"/>
      <c r="E163" s="13"/>
      <c r="F163" s="13">
        <v>14</v>
      </c>
      <c r="G163" s="17">
        <f t="shared" si="3"/>
        <v>19</v>
      </c>
      <c r="H163" s="7"/>
      <c r="I163" s="7"/>
    </row>
    <row r="164" spans="1:9" ht="15">
      <c r="A164" s="8" t="s">
        <v>498</v>
      </c>
      <c r="B164" s="8" t="s">
        <v>499</v>
      </c>
      <c r="C164" s="7">
        <v>0</v>
      </c>
      <c r="D164" s="13">
        <v>5</v>
      </c>
      <c r="E164" s="13"/>
      <c r="F164" s="13"/>
      <c r="G164" s="17">
        <f t="shared" si="3"/>
        <v>5</v>
      </c>
      <c r="H164" s="7"/>
      <c r="I164" s="7"/>
    </row>
    <row r="165" spans="1:9" ht="15">
      <c r="A165" s="8" t="s">
        <v>492</v>
      </c>
      <c r="B165" s="8" t="s">
        <v>493</v>
      </c>
      <c r="C165" s="7">
        <v>0</v>
      </c>
      <c r="D165" s="13"/>
      <c r="E165" s="13"/>
      <c r="F165" s="13"/>
      <c r="G165" s="17">
        <f t="shared" si="3"/>
        <v>0</v>
      </c>
      <c r="H165" s="7"/>
      <c r="I165" s="7"/>
    </row>
    <row r="166" spans="1:9" ht="15">
      <c r="A166" s="8" t="s">
        <v>490</v>
      </c>
      <c r="B166" s="8" t="s">
        <v>491</v>
      </c>
      <c r="C166" s="7">
        <v>0</v>
      </c>
      <c r="D166" s="13"/>
      <c r="E166" s="13"/>
      <c r="F166" s="13"/>
      <c r="G166" s="17">
        <f t="shared" si="3"/>
        <v>0</v>
      </c>
      <c r="H166" s="7"/>
      <c r="I166" s="7"/>
    </row>
    <row r="167" spans="1:9" ht="15">
      <c r="A167" s="8" t="s">
        <v>488</v>
      </c>
      <c r="B167" s="8" t="s">
        <v>489</v>
      </c>
      <c r="C167" s="7">
        <v>0</v>
      </c>
      <c r="D167" s="13">
        <v>16</v>
      </c>
      <c r="E167" s="13">
        <v>9</v>
      </c>
      <c r="F167" s="13"/>
      <c r="G167" s="17">
        <f t="shared" si="3"/>
        <v>25</v>
      </c>
      <c r="H167" s="7"/>
      <c r="I167" s="7"/>
    </row>
    <row r="168" spans="1:9" ht="15">
      <c r="A168" s="8" t="s">
        <v>484</v>
      </c>
      <c r="B168" s="8" t="s">
        <v>485</v>
      </c>
      <c r="C168" s="7">
        <v>5</v>
      </c>
      <c r="D168" s="13">
        <v>11</v>
      </c>
      <c r="E168" s="13">
        <v>7</v>
      </c>
      <c r="F168" s="19"/>
      <c r="G168" s="17">
        <f t="shared" si="3"/>
        <v>23</v>
      </c>
      <c r="H168" s="7"/>
      <c r="I168" s="7"/>
    </row>
    <row r="169" spans="1:9" ht="15">
      <c r="A169" s="8" t="s">
        <v>482</v>
      </c>
      <c r="B169" s="8" t="s">
        <v>483</v>
      </c>
      <c r="C169" s="7">
        <v>0</v>
      </c>
      <c r="D169" s="13"/>
      <c r="E169" s="13"/>
      <c r="F169" s="13"/>
      <c r="G169" s="17">
        <f t="shared" si="3"/>
        <v>0</v>
      </c>
      <c r="H169" s="7"/>
      <c r="I169" s="7"/>
    </row>
    <row r="170" spans="1:9" ht="15">
      <c r="A170" s="8" t="s">
        <v>480</v>
      </c>
      <c r="B170" s="8" t="s">
        <v>481</v>
      </c>
      <c r="C170" s="7">
        <v>0</v>
      </c>
      <c r="D170" s="13"/>
      <c r="E170" s="13"/>
      <c r="F170" s="13"/>
      <c r="G170" s="17">
        <f t="shared" si="3"/>
        <v>0</v>
      </c>
      <c r="H170" s="7"/>
      <c r="I170" s="7"/>
    </row>
    <row r="171" spans="1:9" ht="15">
      <c r="A171" s="8" t="s">
        <v>478</v>
      </c>
      <c r="B171" s="8" t="s">
        <v>479</v>
      </c>
      <c r="C171" s="7">
        <v>5</v>
      </c>
      <c r="D171" s="13">
        <v>10</v>
      </c>
      <c r="E171" s="13">
        <v>6</v>
      </c>
      <c r="F171" s="19"/>
      <c r="G171" s="17">
        <f t="shared" si="3"/>
        <v>21</v>
      </c>
      <c r="H171" s="7"/>
      <c r="I171" s="7"/>
    </row>
    <row r="172" spans="1:9" ht="15">
      <c r="A172" s="8" t="s">
        <v>474</v>
      </c>
      <c r="B172" s="8" t="s">
        <v>475</v>
      </c>
      <c r="C172" s="7">
        <v>0</v>
      </c>
      <c r="D172" s="13"/>
      <c r="E172" s="13"/>
      <c r="F172" s="13"/>
      <c r="G172" s="17">
        <f t="shared" si="3"/>
        <v>0</v>
      </c>
      <c r="H172" s="7"/>
      <c r="I172" s="7"/>
    </row>
    <row r="173" spans="1:9" ht="15">
      <c r="A173" s="8" t="s">
        <v>472</v>
      </c>
      <c r="B173" s="8" t="s">
        <v>473</v>
      </c>
      <c r="C173" s="7">
        <v>5</v>
      </c>
      <c r="D173" s="13">
        <v>10</v>
      </c>
      <c r="E173" s="13">
        <v>6</v>
      </c>
      <c r="F173" s="19"/>
      <c r="G173" s="17">
        <f t="shared" si="3"/>
        <v>21</v>
      </c>
      <c r="H173" s="7"/>
      <c r="I173" s="7"/>
    </row>
    <row r="174" spans="1:9" ht="15">
      <c r="A174" s="6" t="s">
        <v>180</v>
      </c>
      <c r="B174" s="6" t="s">
        <v>179</v>
      </c>
      <c r="C174" s="7">
        <v>5</v>
      </c>
      <c r="D174" s="13">
        <v>13</v>
      </c>
      <c r="E174" s="13"/>
      <c r="F174" s="13"/>
      <c r="G174" s="17">
        <f t="shared" si="3"/>
        <v>18</v>
      </c>
      <c r="H174" s="7"/>
      <c r="I174" s="7"/>
    </row>
    <row r="175" spans="1:9" ht="15">
      <c r="A175" s="8" t="s">
        <v>470</v>
      </c>
      <c r="B175" s="8" t="s">
        <v>471</v>
      </c>
      <c r="C175" s="7">
        <v>0</v>
      </c>
      <c r="D175" s="13"/>
      <c r="E175" s="13"/>
      <c r="F175" s="13"/>
      <c r="G175" s="17">
        <f t="shared" si="3"/>
        <v>0</v>
      </c>
      <c r="H175" s="7"/>
      <c r="I175" s="7"/>
    </row>
    <row r="176" spans="1:9" ht="15">
      <c r="A176" s="8" t="s">
        <v>468</v>
      </c>
      <c r="B176" s="8" t="s">
        <v>469</v>
      </c>
      <c r="C176" s="7">
        <v>0</v>
      </c>
      <c r="D176" s="13"/>
      <c r="E176" s="13"/>
      <c r="F176" s="13"/>
      <c r="G176" s="17">
        <f t="shared" si="3"/>
        <v>0</v>
      </c>
      <c r="H176" s="7"/>
      <c r="I176" s="7"/>
    </row>
    <row r="177" spans="1:9" ht="15">
      <c r="A177" s="8" t="s">
        <v>466</v>
      </c>
      <c r="B177" s="8" t="s">
        <v>467</v>
      </c>
      <c r="C177" s="7">
        <v>5</v>
      </c>
      <c r="D177" s="13">
        <v>15</v>
      </c>
      <c r="E177" s="19">
        <v>6</v>
      </c>
      <c r="F177" s="13"/>
      <c r="G177" s="17">
        <f t="shared" si="3"/>
        <v>26</v>
      </c>
      <c r="H177" s="7"/>
      <c r="I177" s="7"/>
    </row>
    <row r="178" spans="1:9" ht="15">
      <c r="A178" s="8" t="s">
        <v>462</v>
      </c>
      <c r="B178" s="8" t="s">
        <v>463</v>
      </c>
      <c r="C178" s="7">
        <v>5</v>
      </c>
      <c r="D178" s="13">
        <v>4</v>
      </c>
      <c r="E178" s="13"/>
      <c r="F178" s="13"/>
      <c r="G178" s="17">
        <f t="shared" si="3"/>
        <v>9</v>
      </c>
      <c r="H178" s="7"/>
      <c r="I178" s="7"/>
    </row>
    <row r="179" spans="1:9" ht="15">
      <c r="A179" s="8" t="s">
        <v>460</v>
      </c>
      <c r="B179" s="8" t="s">
        <v>461</v>
      </c>
      <c r="C179" s="7">
        <v>5</v>
      </c>
      <c r="D179" s="13">
        <v>19.5</v>
      </c>
      <c r="E179" s="13">
        <v>6.5</v>
      </c>
      <c r="F179" s="13">
        <v>16</v>
      </c>
      <c r="G179" s="18">
        <f t="shared" si="3"/>
        <v>47</v>
      </c>
      <c r="H179" s="7"/>
      <c r="I179" s="7"/>
    </row>
    <row r="180" spans="1:9" ht="15">
      <c r="A180" s="8" t="s">
        <v>456</v>
      </c>
      <c r="B180" s="8" t="s">
        <v>457</v>
      </c>
      <c r="C180" s="7">
        <v>0</v>
      </c>
      <c r="D180" s="13"/>
      <c r="E180" s="13"/>
      <c r="F180" s="13"/>
      <c r="G180" s="17">
        <f t="shared" si="3"/>
        <v>0</v>
      </c>
      <c r="H180" s="7"/>
      <c r="I180" s="7"/>
    </row>
    <row r="181" spans="1:9" ht="15">
      <c r="A181" s="8" t="s">
        <v>452</v>
      </c>
      <c r="B181" s="8" t="s">
        <v>453</v>
      </c>
      <c r="C181" s="7">
        <v>5</v>
      </c>
      <c r="D181" s="13">
        <v>11</v>
      </c>
      <c r="E181" s="13">
        <v>9</v>
      </c>
      <c r="F181" s="13">
        <v>12</v>
      </c>
      <c r="G181" s="18">
        <f t="shared" si="3"/>
        <v>37</v>
      </c>
      <c r="H181" s="7"/>
      <c r="I181" s="7"/>
    </row>
    <row r="182" spans="1:9" ht="15">
      <c r="A182" s="8" t="s">
        <v>448</v>
      </c>
      <c r="B182" s="8" t="s">
        <v>449</v>
      </c>
      <c r="C182" s="7">
        <v>0</v>
      </c>
      <c r="D182" s="13"/>
      <c r="E182" s="13"/>
      <c r="F182" s="13"/>
      <c r="G182" s="17">
        <f t="shared" si="3"/>
        <v>0</v>
      </c>
      <c r="H182" s="7"/>
      <c r="I182" s="7"/>
    </row>
    <row r="183" spans="1:9" ht="15">
      <c r="A183" s="8" t="s">
        <v>446</v>
      </c>
      <c r="B183" s="8" t="s">
        <v>447</v>
      </c>
      <c r="C183" s="7">
        <v>0</v>
      </c>
      <c r="D183" s="13"/>
      <c r="E183" s="13"/>
      <c r="F183" s="13"/>
      <c r="G183" s="17">
        <f t="shared" si="3"/>
        <v>0</v>
      </c>
      <c r="H183" s="7"/>
      <c r="I183" s="7"/>
    </row>
    <row r="184" spans="1:9" ht="15">
      <c r="A184" s="8" t="s">
        <v>444</v>
      </c>
      <c r="B184" s="8" t="s">
        <v>445</v>
      </c>
      <c r="C184" s="7">
        <v>0</v>
      </c>
      <c r="D184" s="13"/>
      <c r="E184" s="13"/>
      <c r="F184" s="13"/>
      <c r="G184" s="17">
        <f t="shared" si="3"/>
        <v>0</v>
      </c>
      <c r="H184" s="7"/>
      <c r="I184" s="7"/>
    </row>
    <row r="185" spans="1:9" ht="15">
      <c r="A185" s="8" t="s">
        <v>442</v>
      </c>
      <c r="B185" s="8" t="s">
        <v>443</v>
      </c>
      <c r="C185" s="7">
        <v>5</v>
      </c>
      <c r="D185" s="13">
        <v>18</v>
      </c>
      <c r="E185" s="13">
        <v>6</v>
      </c>
      <c r="F185" s="13"/>
      <c r="G185" s="17">
        <f t="shared" si="3"/>
        <v>29</v>
      </c>
      <c r="H185" s="7"/>
      <c r="I185" s="7"/>
    </row>
    <row r="186" spans="1:9" ht="15">
      <c r="A186" s="8" t="s">
        <v>440</v>
      </c>
      <c r="B186" s="8" t="s">
        <v>441</v>
      </c>
      <c r="C186" s="7">
        <v>5</v>
      </c>
      <c r="D186" s="13"/>
      <c r="E186" s="13"/>
      <c r="F186" s="13"/>
      <c r="G186" s="17">
        <f t="shared" si="3"/>
        <v>5</v>
      </c>
      <c r="H186" s="7"/>
      <c r="I186" s="7"/>
    </row>
    <row r="187" spans="1:9" ht="15">
      <c r="A187" s="8" t="s">
        <v>438</v>
      </c>
      <c r="B187" s="8" t="s">
        <v>439</v>
      </c>
      <c r="C187" s="7">
        <v>0</v>
      </c>
      <c r="D187" s="13"/>
      <c r="E187" s="13"/>
      <c r="F187" s="13"/>
      <c r="G187" s="17">
        <f t="shared" si="3"/>
        <v>0</v>
      </c>
      <c r="H187" s="7"/>
      <c r="I187" s="7"/>
    </row>
    <row r="188" spans="1:9" ht="15">
      <c r="A188" s="8" t="s">
        <v>434</v>
      </c>
      <c r="B188" s="8" t="s">
        <v>435</v>
      </c>
      <c r="C188" s="7">
        <v>0</v>
      </c>
      <c r="D188" s="13"/>
      <c r="E188" s="13"/>
      <c r="F188" s="13"/>
      <c r="G188" s="17">
        <f t="shared" si="3"/>
        <v>0</v>
      </c>
      <c r="H188" s="7"/>
      <c r="I188" s="7"/>
    </row>
    <row r="189" spans="1:9" ht="15">
      <c r="A189" s="8" t="s">
        <v>428</v>
      </c>
      <c r="B189" s="8" t="s">
        <v>429</v>
      </c>
      <c r="C189" s="7">
        <v>0</v>
      </c>
      <c r="D189" s="13"/>
      <c r="E189" s="19">
        <v>6</v>
      </c>
      <c r="F189" s="13"/>
      <c r="G189" s="17">
        <f t="shared" si="3"/>
        <v>6</v>
      </c>
      <c r="H189" s="7"/>
      <c r="I189" s="7"/>
    </row>
    <row r="190" spans="1:9" ht="15">
      <c r="A190" s="8" t="s">
        <v>426</v>
      </c>
      <c r="B190" s="8" t="s">
        <v>427</v>
      </c>
      <c r="C190" s="7">
        <v>5</v>
      </c>
      <c r="D190" s="13">
        <v>19</v>
      </c>
      <c r="E190" s="13">
        <v>8</v>
      </c>
      <c r="F190" s="13"/>
      <c r="G190" s="17">
        <f t="shared" si="3"/>
        <v>32</v>
      </c>
      <c r="H190" s="7"/>
      <c r="I190" s="7"/>
    </row>
    <row r="191" spans="1:9" ht="15">
      <c r="A191" s="8" t="s">
        <v>422</v>
      </c>
      <c r="B191" s="8" t="s">
        <v>423</v>
      </c>
      <c r="C191" s="7">
        <v>0</v>
      </c>
      <c r="D191" s="13"/>
      <c r="E191" s="13"/>
      <c r="F191" s="13"/>
      <c r="G191" s="17">
        <f t="shared" si="3"/>
        <v>0</v>
      </c>
      <c r="H191" s="7"/>
      <c r="I191" s="7"/>
    </row>
    <row r="192" spans="1:9" ht="15">
      <c r="A192" s="8" t="s">
        <v>418</v>
      </c>
      <c r="B192" s="8" t="s">
        <v>419</v>
      </c>
      <c r="C192" s="7">
        <v>0</v>
      </c>
      <c r="D192" s="13"/>
      <c r="E192" s="13">
        <v>6</v>
      </c>
      <c r="F192" s="13"/>
      <c r="G192" s="17">
        <f t="shared" ref="G192:G216" si="4">+F192+E192+D192+C192</f>
        <v>6</v>
      </c>
      <c r="H192" s="7"/>
      <c r="I192" s="7"/>
    </row>
    <row r="193" spans="1:10" ht="15">
      <c r="A193" s="8" t="s">
        <v>416</v>
      </c>
      <c r="B193" s="8" t="s">
        <v>417</v>
      </c>
      <c r="C193" s="7">
        <v>0</v>
      </c>
      <c r="D193" s="13"/>
      <c r="E193" s="13"/>
      <c r="F193" s="13"/>
      <c r="G193" s="17">
        <f t="shared" si="4"/>
        <v>0</v>
      </c>
      <c r="H193" s="7"/>
      <c r="I193" s="7"/>
    </row>
    <row r="194" spans="1:10" ht="15">
      <c r="A194" s="8" t="s">
        <v>414</v>
      </c>
      <c r="B194" s="8" t="s">
        <v>415</v>
      </c>
      <c r="C194" s="7">
        <v>0</v>
      </c>
      <c r="D194" s="13"/>
      <c r="E194" s="13"/>
      <c r="F194" s="13"/>
      <c r="G194" s="17">
        <f t="shared" si="4"/>
        <v>0</v>
      </c>
      <c r="H194" s="7"/>
      <c r="I194" s="7"/>
    </row>
    <row r="195" spans="1:10" ht="15">
      <c r="A195" s="8" t="s">
        <v>412</v>
      </c>
      <c r="B195" s="8" t="s">
        <v>413</v>
      </c>
      <c r="C195" s="7">
        <v>5</v>
      </c>
      <c r="D195" s="13">
        <v>19</v>
      </c>
      <c r="E195" s="13">
        <v>8</v>
      </c>
      <c r="F195" s="13">
        <v>12</v>
      </c>
      <c r="G195" s="18">
        <f t="shared" si="4"/>
        <v>44</v>
      </c>
      <c r="H195" s="7"/>
      <c r="I195" s="7"/>
      <c r="J195" s="3"/>
    </row>
    <row r="196" spans="1:10" ht="15">
      <c r="A196" s="8" t="s">
        <v>408</v>
      </c>
      <c r="B196" s="8" t="s">
        <v>409</v>
      </c>
      <c r="C196" s="7">
        <v>0</v>
      </c>
      <c r="D196" s="13"/>
      <c r="E196" s="13"/>
      <c r="F196" s="13"/>
      <c r="G196" s="17">
        <f t="shared" si="4"/>
        <v>0</v>
      </c>
      <c r="H196" s="7"/>
      <c r="I196" s="7"/>
    </row>
    <row r="197" spans="1:10" ht="15">
      <c r="A197" s="1" t="s">
        <v>406</v>
      </c>
      <c r="B197" s="8" t="s">
        <v>407</v>
      </c>
      <c r="C197" s="7">
        <v>5</v>
      </c>
      <c r="D197" s="13">
        <v>5</v>
      </c>
      <c r="E197" s="19">
        <v>6</v>
      </c>
      <c r="F197" s="13"/>
      <c r="G197" s="17">
        <f t="shared" si="4"/>
        <v>16</v>
      </c>
      <c r="H197" s="7"/>
      <c r="I197" s="7"/>
    </row>
    <row r="198" spans="1:10" ht="15">
      <c r="A198" s="8" t="s">
        <v>404</v>
      </c>
      <c r="B198" s="8" t="s">
        <v>405</v>
      </c>
      <c r="C198" s="7">
        <v>0</v>
      </c>
      <c r="D198" s="13"/>
      <c r="E198" s="13"/>
      <c r="F198" s="13"/>
      <c r="G198" s="17">
        <f t="shared" si="4"/>
        <v>0</v>
      </c>
      <c r="H198" s="7"/>
      <c r="I198" s="7"/>
    </row>
    <row r="199" spans="1:10" ht="15">
      <c r="A199" s="8" t="s">
        <v>402</v>
      </c>
      <c r="B199" s="8" t="s">
        <v>403</v>
      </c>
      <c r="C199" s="7">
        <v>0</v>
      </c>
      <c r="D199" s="13"/>
      <c r="E199" s="13"/>
      <c r="F199" s="13"/>
      <c r="G199" s="17">
        <f t="shared" si="4"/>
        <v>0</v>
      </c>
      <c r="H199" s="7"/>
      <c r="I199" s="7"/>
    </row>
    <row r="200" spans="1:10" ht="15">
      <c r="A200" s="8" t="s">
        <v>401</v>
      </c>
      <c r="B200" s="6" t="s">
        <v>183</v>
      </c>
      <c r="C200" s="7">
        <v>0</v>
      </c>
      <c r="D200" s="13"/>
      <c r="E200" s="13"/>
      <c r="F200" s="13"/>
      <c r="G200" s="17">
        <f t="shared" si="4"/>
        <v>0</v>
      </c>
      <c r="H200" s="7"/>
      <c r="I200" s="7"/>
    </row>
    <row r="201" spans="1:10" ht="15">
      <c r="A201" s="8" t="s">
        <v>399</v>
      </c>
      <c r="B201" s="8" t="s">
        <v>400</v>
      </c>
      <c r="C201" s="7">
        <v>5</v>
      </c>
      <c r="D201" s="13"/>
      <c r="E201" s="13"/>
      <c r="F201" s="13"/>
      <c r="G201" s="17">
        <f t="shared" si="4"/>
        <v>5</v>
      </c>
      <c r="H201" s="7"/>
      <c r="I201" s="7"/>
    </row>
    <row r="202" spans="1:10" ht="15">
      <c r="A202" s="8" t="s">
        <v>397</v>
      </c>
      <c r="B202" s="8" t="s">
        <v>398</v>
      </c>
      <c r="C202" s="7">
        <v>0</v>
      </c>
      <c r="D202" s="13"/>
      <c r="E202" s="13"/>
      <c r="F202" s="13"/>
      <c r="G202" s="17">
        <f t="shared" si="4"/>
        <v>0</v>
      </c>
      <c r="H202" s="7"/>
      <c r="I202" s="7"/>
    </row>
    <row r="203" spans="1:10" ht="15">
      <c r="A203" s="8" t="s">
        <v>395</v>
      </c>
      <c r="B203" s="8" t="s">
        <v>396</v>
      </c>
      <c r="C203" s="7">
        <v>5</v>
      </c>
      <c r="D203" s="13"/>
      <c r="E203" s="13"/>
      <c r="F203" s="13"/>
      <c r="G203" s="17">
        <f t="shared" si="4"/>
        <v>5</v>
      </c>
      <c r="H203" s="7"/>
      <c r="I203" s="7"/>
    </row>
    <row r="204" spans="1:10" ht="15">
      <c r="A204" s="8" t="s">
        <v>393</v>
      </c>
      <c r="B204" s="8" t="s">
        <v>394</v>
      </c>
      <c r="C204" s="7">
        <v>5</v>
      </c>
      <c r="D204" s="13">
        <v>13</v>
      </c>
      <c r="E204" s="13"/>
      <c r="F204" s="13"/>
      <c r="G204" s="17">
        <f t="shared" si="4"/>
        <v>18</v>
      </c>
      <c r="H204" s="7"/>
      <c r="I204" s="7"/>
    </row>
    <row r="205" spans="1:10" ht="15">
      <c r="A205" s="8" t="s">
        <v>548</v>
      </c>
      <c r="B205" s="6" t="s">
        <v>549</v>
      </c>
      <c r="C205" s="7">
        <v>5</v>
      </c>
      <c r="D205" s="13">
        <v>8</v>
      </c>
      <c r="E205" s="13">
        <v>7</v>
      </c>
      <c r="F205" s="19">
        <v>11</v>
      </c>
      <c r="G205" s="18">
        <f t="shared" si="4"/>
        <v>31</v>
      </c>
      <c r="H205" s="7"/>
      <c r="I205" s="7"/>
    </row>
    <row r="206" spans="1:10" ht="15">
      <c r="A206" s="8" t="s">
        <v>391</v>
      </c>
      <c r="B206" s="8" t="s">
        <v>392</v>
      </c>
      <c r="C206" s="7">
        <v>0</v>
      </c>
      <c r="D206" s="13"/>
      <c r="E206" s="13"/>
      <c r="F206" s="13"/>
      <c r="G206" s="17">
        <f t="shared" si="4"/>
        <v>0</v>
      </c>
      <c r="H206" s="7"/>
      <c r="I206" s="7"/>
    </row>
    <row r="207" spans="1:10" ht="15">
      <c r="A207" s="8" t="s">
        <v>385</v>
      </c>
      <c r="B207" s="8" t="s">
        <v>386</v>
      </c>
      <c r="C207" s="7">
        <v>0</v>
      </c>
      <c r="D207" s="13"/>
      <c r="E207" s="13"/>
      <c r="F207" s="13"/>
      <c r="G207" s="17">
        <f t="shared" si="4"/>
        <v>0</v>
      </c>
      <c r="H207" s="7"/>
      <c r="I207" s="7"/>
    </row>
    <row r="208" spans="1:10" ht="15">
      <c r="A208" s="8" t="s">
        <v>383</v>
      </c>
      <c r="B208" s="6" t="s">
        <v>384</v>
      </c>
      <c r="C208" s="7">
        <v>0</v>
      </c>
      <c r="D208" s="13"/>
      <c r="E208" s="13"/>
      <c r="F208" s="13"/>
      <c r="G208" s="17">
        <f t="shared" si="4"/>
        <v>0</v>
      </c>
      <c r="H208" s="7"/>
      <c r="I208" s="7"/>
    </row>
    <row r="209" spans="1:9" ht="15">
      <c r="A209" s="8" t="s">
        <v>562</v>
      </c>
      <c r="B209" s="8" t="s">
        <v>563</v>
      </c>
      <c r="C209" s="7">
        <v>0</v>
      </c>
      <c r="D209" s="13"/>
      <c r="E209" s="13"/>
      <c r="F209" s="13"/>
      <c r="G209" s="17">
        <f t="shared" si="4"/>
        <v>0</v>
      </c>
      <c r="H209" s="7"/>
      <c r="I209" s="7"/>
    </row>
    <row r="210" spans="1:9" ht="15">
      <c r="A210" s="8" t="s">
        <v>379</v>
      </c>
      <c r="B210" s="8" t="s">
        <v>380</v>
      </c>
      <c r="C210" s="7">
        <v>5</v>
      </c>
      <c r="D210" s="13">
        <v>0</v>
      </c>
      <c r="E210" s="13"/>
      <c r="F210" s="13"/>
      <c r="G210" s="17">
        <f t="shared" si="4"/>
        <v>5</v>
      </c>
      <c r="H210" s="7"/>
      <c r="I210" s="7"/>
    </row>
    <row r="211" spans="1:9" ht="15">
      <c r="A211" s="8" t="s">
        <v>375</v>
      </c>
      <c r="B211" s="8" t="s">
        <v>376</v>
      </c>
      <c r="C211" s="7">
        <v>0</v>
      </c>
      <c r="D211" s="13"/>
      <c r="E211" s="13"/>
      <c r="F211" s="13"/>
      <c r="G211" s="17">
        <f t="shared" si="4"/>
        <v>0</v>
      </c>
      <c r="H211" s="7"/>
      <c r="I211" s="7"/>
    </row>
    <row r="212" spans="1:9" ht="15">
      <c r="A212" s="8" t="s">
        <v>373</v>
      </c>
      <c r="B212" s="8" t="s">
        <v>374</v>
      </c>
      <c r="C212" s="7">
        <v>0</v>
      </c>
      <c r="D212" s="13"/>
      <c r="E212" s="13">
        <v>6</v>
      </c>
      <c r="F212" s="13"/>
      <c r="G212" s="17">
        <f t="shared" si="4"/>
        <v>6</v>
      </c>
      <c r="H212" s="7"/>
      <c r="I212" s="7"/>
    </row>
    <row r="213" spans="1:9" ht="15">
      <c r="A213" s="8" t="s">
        <v>371</v>
      </c>
      <c r="B213" s="8" t="s">
        <v>372</v>
      </c>
      <c r="C213" s="7">
        <v>0</v>
      </c>
      <c r="D213" s="13"/>
      <c r="E213" s="13"/>
      <c r="F213" s="13"/>
      <c r="G213" s="17">
        <f t="shared" si="4"/>
        <v>0</v>
      </c>
      <c r="H213" s="7"/>
      <c r="I213" s="7"/>
    </row>
    <row r="214" spans="1:9" ht="15">
      <c r="A214" s="8" t="s">
        <v>369</v>
      </c>
      <c r="B214" s="8" t="s">
        <v>370</v>
      </c>
      <c r="C214" s="7">
        <v>5</v>
      </c>
      <c r="D214" s="13">
        <v>12</v>
      </c>
      <c r="E214" s="13">
        <v>6</v>
      </c>
      <c r="F214" s="19">
        <v>11</v>
      </c>
      <c r="G214" s="18">
        <f t="shared" si="4"/>
        <v>34</v>
      </c>
      <c r="H214" s="7"/>
      <c r="I214" s="7"/>
    </row>
    <row r="215" spans="1:9" ht="15">
      <c r="A215" s="8" t="s">
        <v>367</v>
      </c>
      <c r="B215" s="8" t="s">
        <v>368</v>
      </c>
      <c r="C215" s="7">
        <v>5</v>
      </c>
      <c r="D215" s="13">
        <v>12</v>
      </c>
      <c r="E215" s="13">
        <v>6.5</v>
      </c>
      <c r="F215" s="13">
        <v>12</v>
      </c>
      <c r="G215" s="18">
        <f t="shared" si="4"/>
        <v>35.5</v>
      </c>
      <c r="H215" s="7"/>
      <c r="I215" s="7"/>
    </row>
    <row r="216" spans="1:9" ht="15">
      <c r="A216" s="8" t="s">
        <v>365</v>
      </c>
      <c r="B216" s="8" t="s">
        <v>366</v>
      </c>
      <c r="C216" s="7">
        <v>0</v>
      </c>
      <c r="D216" s="13"/>
      <c r="E216" s="13"/>
      <c r="F216" s="13"/>
      <c r="G216" s="17">
        <f t="shared" si="4"/>
        <v>0</v>
      </c>
      <c r="H216" s="7"/>
      <c r="I216" s="7"/>
    </row>
    <row r="217" spans="1:9" ht="15.75">
      <c r="A217" s="4"/>
      <c r="B217" s="4"/>
      <c r="C217" s="4"/>
      <c r="D217" s="16"/>
      <c r="E217" s="15"/>
      <c r="F217" s="16"/>
      <c r="G217" s="4"/>
      <c r="H217" s="4"/>
      <c r="I217" s="4"/>
    </row>
  </sheetData>
  <mergeCells count="5">
    <mergeCell ref="A2:I2"/>
    <mergeCell ref="A5:I5"/>
    <mergeCell ref="A3:I3"/>
    <mergeCell ref="A4:I4"/>
    <mergeCell ref="A1:I1"/>
  </mergeCells>
  <pageMargins left="0.7" right="0.7" top="0.75" bottom="0.75" header="0.3" footer="0.3"/>
  <pageSetup scale="34" orientation="portrait" r:id="rId1"/>
  <rowBreaks count="1" manualBreakCount="1"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Normal="100" workbookViewId="0">
      <selection activeCell="C16" sqref="C16"/>
    </sheetView>
  </sheetViews>
  <sheetFormatPr defaultRowHeight="14.25"/>
  <cols>
    <col min="1" max="1" width="13" customWidth="1"/>
    <col min="2" max="2" width="22.7109375" bestFit="1" customWidth="1"/>
    <col min="3" max="3" width="14.85546875" style="2" customWidth="1"/>
    <col min="4" max="4" width="17.140625" style="2" customWidth="1"/>
    <col min="5" max="5" width="21.42578125" style="14" customWidth="1"/>
    <col min="6" max="6" width="20.42578125" style="2" customWidth="1"/>
    <col min="7" max="7" width="19" customWidth="1"/>
    <col min="8" max="8" width="12.5703125" style="14" customWidth="1"/>
    <col min="9" max="9" width="11.28515625" style="14" bestFit="1" customWidth="1"/>
    <col min="10" max="10" width="10.42578125" style="29" customWidth="1"/>
  </cols>
  <sheetData>
    <row r="1" spans="1:10" ht="23.25">
      <c r="A1" s="32" t="s">
        <v>628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>
      <c r="A3" s="36" t="s">
        <v>603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5" customFormat="1" ht="30.75" customHeight="1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12" t="s">
        <v>591</v>
      </c>
    </row>
    <row r="5" spans="1:10" ht="15">
      <c r="A5" s="6" t="s">
        <v>185</v>
      </c>
      <c r="B5" s="6" t="s">
        <v>184</v>
      </c>
      <c r="C5" s="7">
        <v>5</v>
      </c>
      <c r="D5" s="13">
        <v>4</v>
      </c>
      <c r="E5" s="13">
        <v>8</v>
      </c>
      <c r="F5" s="20">
        <v>11</v>
      </c>
      <c r="G5" s="18">
        <f>+F5+E5+D5+C5</f>
        <v>28</v>
      </c>
      <c r="H5" s="28">
        <v>23</v>
      </c>
      <c r="I5" s="28">
        <f>+H5+G5</f>
        <v>51</v>
      </c>
      <c r="J5" s="28" t="s">
        <v>615</v>
      </c>
    </row>
    <row r="6" spans="1:10" ht="15">
      <c r="A6" s="6" t="s">
        <v>600</v>
      </c>
      <c r="B6" s="6" t="s">
        <v>625</v>
      </c>
      <c r="C6" s="7"/>
      <c r="D6" s="13">
        <v>11</v>
      </c>
      <c r="E6" s="13">
        <v>6</v>
      </c>
      <c r="F6" s="19">
        <v>11</v>
      </c>
      <c r="G6" s="18">
        <f>+F6+E6+D6+C6</f>
        <v>28</v>
      </c>
      <c r="H6" s="28">
        <v>25</v>
      </c>
      <c r="I6" s="28">
        <f t="shared" ref="I6:I8" si="0">+H6+G6</f>
        <v>53</v>
      </c>
      <c r="J6" s="28" t="s">
        <v>626</v>
      </c>
    </row>
    <row r="7" spans="1:10" ht="15">
      <c r="A7" s="8" t="s">
        <v>60</v>
      </c>
      <c r="B7" s="8" t="s">
        <v>61</v>
      </c>
      <c r="C7" s="7">
        <v>5</v>
      </c>
      <c r="D7" s="13">
        <v>18</v>
      </c>
      <c r="E7" s="13">
        <v>6</v>
      </c>
      <c r="F7" s="19">
        <v>11</v>
      </c>
      <c r="G7" s="18">
        <f>+F7+E7+D7+C7</f>
        <v>40</v>
      </c>
      <c r="H7" s="28">
        <v>23</v>
      </c>
      <c r="I7" s="28">
        <f t="shared" si="0"/>
        <v>63</v>
      </c>
      <c r="J7" s="28" t="s">
        <v>616</v>
      </c>
    </row>
    <row r="8" spans="1:10" ht="15">
      <c r="A8" s="8" t="s">
        <v>452</v>
      </c>
      <c r="B8" s="8" t="s">
        <v>453</v>
      </c>
      <c r="C8" s="7">
        <v>5</v>
      </c>
      <c r="D8" s="13">
        <v>11</v>
      </c>
      <c r="E8" s="13">
        <v>9</v>
      </c>
      <c r="F8" s="20">
        <v>12</v>
      </c>
      <c r="G8" s="18">
        <f>+F8+E8+D8+C8</f>
        <v>37</v>
      </c>
      <c r="H8" s="13" t="s">
        <v>609</v>
      </c>
      <c r="I8" s="28" t="s">
        <v>609</v>
      </c>
      <c r="J8" s="28" t="s">
        <v>613</v>
      </c>
    </row>
    <row r="9" spans="1:10" ht="15.75">
      <c r="A9" s="4"/>
      <c r="B9" s="4"/>
      <c r="C9" s="16"/>
      <c r="D9" s="16"/>
      <c r="E9" s="15"/>
      <c r="F9" s="16"/>
      <c r="G9" s="4"/>
      <c r="H9" s="15"/>
      <c r="I9" s="15"/>
    </row>
    <row r="10" spans="1:10" ht="15">
      <c r="A10" s="25" t="s">
        <v>627</v>
      </c>
      <c r="H10" s="30" t="s">
        <v>594</v>
      </c>
    </row>
    <row r="11" spans="1:10">
      <c r="H11" s="30"/>
    </row>
  </sheetData>
  <mergeCells count="3">
    <mergeCell ref="A1:J1"/>
    <mergeCell ref="A2:J2"/>
    <mergeCell ref="A3:J3"/>
  </mergeCells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Normal="100" workbookViewId="0">
      <selection activeCell="B18" sqref="B18"/>
    </sheetView>
  </sheetViews>
  <sheetFormatPr defaultRowHeight="14.25"/>
  <cols>
    <col min="1" max="1" width="13" customWidth="1"/>
    <col min="2" max="2" width="22.7109375" bestFit="1" customWidth="1"/>
    <col min="3" max="3" width="14.85546875" style="2" customWidth="1"/>
    <col min="4" max="4" width="14.5703125" style="2" customWidth="1"/>
    <col min="5" max="5" width="10.7109375" style="14" bestFit="1" customWidth="1"/>
    <col min="6" max="6" width="10.7109375" style="2" bestFit="1" customWidth="1"/>
    <col min="7" max="7" width="19" customWidth="1"/>
    <col min="8" max="8" width="12.5703125" style="14" customWidth="1"/>
    <col min="9" max="9" width="11.28515625" style="14" bestFit="1" customWidth="1"/>
    <col min="10" max="10" width="10.42578125" style="29" customWidth="1"/>
  </cols>
  <sheetData>
    <row r="1" spans="1:10" ht="23.25">
      <c r="A1" s="32" t="s">
        <v>620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>
      <c r="A3" s="36" t="s">
        <v>603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5" customFormat="1" ht="30.75" customHeight="1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12" t="s">
        <v>591</v>
      </c>
    </row>
    <row r="5" spans="1:10" ht="15">
      <c r="A5" s="8" t="s">
        <v>60</v>
      </c>
      <c r="B5" s="8" t="s">
        <v>61</v>
      </c>
      <c r="C5" s="7">
        <v>5</v>
      </c>
      <c r="D5" s="13">
        <v>18</v>
      </c>
      <c r="E5" s="13">
        <v>6</v>
      </c>
      <c r="F5" s="19">
        <v>11</v>
      </c>
      <c r="G5" s="18">
        <f>+F5+E5+D5+C5</f>
        <v>40</v>
      </c>
      <c r="H5" s="13">
        <v>5</v>
      </c>
      <c r="I5" s="28" t="s">
        <v>609</v>
      </c>
      <c r="J5" s="28" t="s">
        <v>613</v>
      </c>
    </row>
    <row r="6" spans="1:10" ht="15.75">
      <c r="A6" s="4"/>
      <c r="B6" s="4"/>
      <c r="C6" s="16"/>
      <c r="D6" s="16"/>
      <c r="E6" s="15"/>
      <c r="F6" s="16"/>
      <c r="G6" s="4"/>
      <c r="H6" s="15"/>
      <c r="I6" s="15"/>
    </row>
    <row r="7" spans="1:10" ht="15">
      <c r="A7" s="25" t="s">
        <v>621</v>
      </c>
      <c r="H7" s="30" t="s">
        <v>594</v>
      </c>
    </row>
    <row r="8" spans="1:10">
      <c r="H8" s="30"/>
    </row>
  </sheetData>
  <mergeCells count="3">
    <mergeCell ref="A1:J1"/>
    <mergeCell ref="A2:J2"/>
    <mergeCell ref="A3:J3"/>
  </mergeCells>
  <pageMargins left="0.7" right="0.7" top="0.75" bottom="0.75" header="0.3" footer="0.3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Normal="100" workbookViewId="0">
      <selection activeCell="A8" sqref="A8"/>
    </sheetView>
  </sheetViews>
  <sheetFormatPr defaultRowHeight="14.25"/>
  <cols>
    <col min="1" max="1" width="13" customWidth="1"/>
    <col min="2" max="2" width="22.7109375" bestFit="1" customWidth="1"/>
    <col min="3" max="3" width="14.85546875" style="2" customWidth="1"/>
    <col min="4" max="4" width="14.5703125" style="2" customWidth="1"/>
    <col min="5" max="5" width="10.7109375" style="14" bestFit="1" customWidth="1"/>
    <col min="6" max="6" width="10.7109375" style="2" bestFit="1" customWidth="1"/>
    <col min="7" max="7" width="19" customWidth="1"/>
    <col min="8" max="8" width="12.5703125" style="14" customWidth="1"/>
    <col min="9" max="9" width="11.28515625" style="14" bestFit="1" customWidth="1"/>
    <col min="10" max="10" width="10.42578125" style="29" customWidth="1"/>
  </cols>
  <sheetData>
    <row r="1" spans="1:10" ht="23.25">
      <c r="A1" s="32" t="s">
        <v>617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>
      <c r="A3" s="36" t="s">
        <v>603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5" customFormat="1" ht="30.75" customHeight="1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12" t="s">
        <v>591</v>
      </c>
    </row>
    <row r="5" spans="1:10" ht="15">
      <c r="A5" s="8"/>
      <c r="B5" s="8"/>
      <c r="C5" s="13"/>
      <c r="D5" s="13"/>
      <c r="E5" s="13"/>
      <c r="F5" s="13"/>
      <c r="G5" s="18"/>
      <c r="H5" s="28"/>
      <c r="I5" s="28"/>
      <c r="J5" s="28"/>
    </row>
    <row r="6" spans="1:10" ht="15">
      <c r="A6" s="8" t="s">
        <v>367</v>
      </c>
      <c r="B6" s="8" t="s">
        <v>368</v>
      </c>
      <c r="C6" s="13">
        <v>5</v>
      </c>
      <c r="D6" s="13">
        <v>12</v>
      </c>
      <c r="E6" s="13">
        <v>6.5</v>
      </c>
      <c r="F6" s="13">
        <v>12</v>
      </c>
      <c r="G6" s="18">
        <f>+F6+E6+D6+C6</f>
        <v>35.5</v>
      </c>
      <c r="H6" s="13">
        <v>2</v>
      </c>
      <c r="I6" s="13" t="s">
        <v>609</v>
      </c>
      <c r="J6" s="28">
        <v>5</v>
      </c>
    </row>
    <row r="7" spans="1:10" ht="15.75">
      <c r="A7" s="4"/>
      <c r="B7" s="4"/>
      <c r="C7" s="16"/>
      <c r="D7" s="16"/>
      <c r="E7" s="15"/>
      <c r="F7" s="16"/>
      <c r="G7" s="4"/>
      <c r="H7" s="15"/>
      <c r="I7" s="15"/>
    </row>
    <row r="8" spans="1:10" ht="15">
      <c r="A8" s="25" t="s">
        <v>619</v>
      </c>
      <c r="E8" s="14" t="s">
        <v>618</v>
      </c>
      <c r="H8" s="30" t="s">
        <v>594</v>
      </c>
    </row>
    <row r="9" spans="1:10">
      <c r="H9" s="30"/>
    </row>
  </sheetData>
  <mergeCells count="3">
    <mergeCell ref="A1:J1"/>
    <mergeCell ref="A2:J2"/>
    <mergeCell ref="A3:J3"/>
  </mergeCells>
  <pageMargins left="0.7" right="0.7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A17" sqref="A17:IV18"/>
    </sheetView>
  </sheetViews>
  <sheetFormatPr defaultRowHeight="14.25"/>
  <cols>
    <col min="1" max="1" width="13" customWidth="1"/>
    <col min="2" max="2" width="22.7109375" bestFit="1" customWidth="1"/>
    <col min="3" max="3" width="14.85546875" style="2" customWidth="1"/>
    <col min="4" max="4" width="14.5703125" style="2" customWidth="1"/>
    <col min="5" max="5" width="6.7109375" style="14" customWidth="1"/>
    <col min="6" max="6" width="6.140625" style="2" customWidth="1"/>
    <col min="7" max="7" width="19" customWidth="1"/>
    <col min="8" max="8" width="12.5703125" style="14" customWidth="1"/>
    <col min="9" max="9" width="11.28515625" style="14" bestFit="1" customWidth="1"/>
    <col min="10" max="10" width="10.42578125" style="29" customWidth="1"/>
  </cols>
  <sheetData>
    <row r="1" spans="1:10" ht="23.25">
      <c r="A1" s="32" t="s">
        <v>590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>
      <c r="A3" s="36" t="s">
        <v>603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5" customFormat="1" ht="30.75" customHeight="1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21" t="s">
        <v>591</v>
      </c>
    </row>
    <row r="5" spans="1:10" ht="15">
      <c r="A5" s="8" t="s">
        <v>337</v>
      </c>
      <c r="B5" s="8" t="s">
        <v>338</v>
      </c>
      <c r="C5" s="13">
        <v>5</v>
      </c>
      <c r="D5" s="13">
        <v>6</v>
      </c>
      <c r="E5" s="19">
        <v>6</v>
      </c>
      <c r="F5" s="13">
        <v>11</v>
      </c>
      <c r="G5" s="18">
        <f t="shared" ref="G5:G21" si="0">+F5+E5+D5+C5</f>
        <v>28</v>
      </c>
      <c r="H5" s="28">
        <v>25</v>
      </c>
      <c r="I5" s="28">
        <f>SUM(G5:H5)</f>
        <v>53</v>
      </c>
      <c r="J5" s="28" t="s">
        <v>615</v>
      </c>
    </row>
    <row r="6" spans="1:10" ht="15">
      <c r="A6" s="8" t="s">
        <v>293</v>
      </c>
      <c r="B6" s="8" t="s">
        <v>294</v>
      </c>
      <c r="C6" s="13">
        <v>5</v>
      </c>
      <c r="D6" s="13">
        <v>16</v>
      </c>
      <c r="E6" s="13">
        <v>6</v>
      </c>
      <c r="F6" s="13">
        <v>20</v>
      </c>
      <c r="G6" s="18">
        <f t="shared" si="0"/>
        <v>47</v>
      </c>
      <c r="H6" s="28">
        <v>31</v>
      </c>
      <c r="I6" s="28">
        <f>+H6+G6</f>
        <v>78</v>
      </c>
      <c r="J6" s="28" t="s">
        <v>614</v>
      </c>
    </row>
    <row r="7" spans="1:10" ht="15">
      <c r="A7" s="8" t="s">
        <v>251</v>
      </c>
      <c r="B7" s="8" t="s">
        <v>252</v>
      </c>
      <c r="C7" s="13">
        <v>0</v>
      </c>
      <c r="D7" s="13">
        <v>11</v>
      </c>
      <c r="E7" s="13">
        <v>7</v>
      </c>
      <c r="F7" s="13">
        <v>17</v>
      </c>
      <c r="G7" s="18">
        <f t="shared" si="0"/>
        <v>35</v>
      </c>
      <c r="H7" s="28">
        <v>36</v>
      </c>
      <c r="I7" s="28">
        <f>+H7+G7</f>
        <v>71</v>
      </c>
      <c r="J7" s="28" t="s">
        <v>614</v>
      </c>
    </row>
    <row r="8" spans="1:10" ht="15">
      <c r="A8" s="8" t="s">
        <v>203</v>
      </c>
      <c r="B8" s="8" t="s">
        <v>204</v>
      </c>
      <c r="C8" s="13">
        <v>5</v>
      </c>
      <c r="D8" s="13">
        <v>12</v>
      </c>
      <c r="E8" s="13">
        <v>8</v>
      </c>
      <c r="F8" s="19">
        <v>11</v>
      </c>
      <c r="G8" s="18">
        <f t="shared" si="0"/>
        <v>36</v>
      </c>
      <c r="H8" s="28" t="s">
        <v>609</v>
      </c>
      <c r="I8" s="28" t="s">
        <v>609</v>
      </c>
      <c r="J8" s="28" t="s">
        <v>613</v>
      </c>
    </row>
    <row r="9" spans="1:10" ht="15">
      <c r="A9" s="8" t="s">
        <v>186</v>
      </c>
      <c r="B9" s="8" t="s">
        <v>187</v>
      </c>
      <c r="C9" s="13">
        <v>0</v>
      </c>
      <c r="D9" s="13">
        <v>10</v>
      </c>
      <c r="E9" s="13">
        <v>6</v>
      </c>
      <c r="F9" s="13">
        <v>12</v>
      </c>
      <c r="G9" s="18">
        <f t="shared" si="0"/>
        <v>28</v>
      </c>
      <c r="H9" s="28">
        <v>23</v>
      </c>
      <c r="I9" s="28">
        <f>SUM(G9:H9)</f>
        <v>51</v>
      </c>
      <c r="J9" s="28" t="s">
        <v>615</v>
      </c>
    </row>
    <row r="10" spans="1:10" ht="15">
      <c r="A10" s="8" t="s">
        <v>175</v>
      </c>
      <c r="B10" s="8" t="s">
        <v>176</v>
      </c>
      <c r="C10" s="13">
        <v>5</v>
      </c>
      <c r="D10" s="13">
        <v>16</v>
      </c>
      <c r="E10" s="13">
        <v>7</v>
      </c>
      <c r="F10" s="13">
        <v>11</v>
      </c>
      <c r="G10" s="18">
        <f t="shared" si="0"/>
        <v>39</v>
      </c>
      <c r="H10" s="28">
        <v>32</v>
      </c>
      <c r="I10" s="28">
        <f>SUM(G10:H10)</f>
        <v>71</v>
      </c>
      <c r="J10" s="28" t="s">
        <v>614</v>
      </c>
    </row>
    <row r="11" spans="1:10" ht="15">
      <c r="A11" s="8" t="s">
        <v>167</v>
      </c>
      <c r="B11" s="8" t="s">
        <v>168</v>
      </c>
      <c r="C11" s="13">
        <v>0</v>
      </c>
      <c r="D11" s="13">
        <v>12</v>
      </c>
      <c r="E11" s="13">
        <v>8</v>
      </c>
      <c r="F11" s="13">
        <v>11</v>
      </c>
      <c r="G11" s="18">
        <f t="shared" si="0"/>
        <v>31</v>
      </c>
      <c r="H11" s="28">
        <v>25</v>
      </c>
      <c r="I11" s="28">
        <f>+H11+G11</f>
        <v>56</v>
      </c>
      <c r="J11" s="28" t="s">
        <v>615</v>
      </c>
    </row>
    <row r="12" spans="1:10" ht="15">
      <c r="A12" s="8" t="s">
        <v>139</v>
      </c>
      <c r="B12" s="8" t="s">
        <v>140</v>
      </c>
      <c r="C12" s="13">
        <v>5</v>
      </c>
      <c r="D12" s="13"/>
      <c r="E12" s="13">
        <v>7</v>
      </c>
      <c r="F12" s="13">
        <v>20</v>
      </c>
      <c r="G12" s="18">
        <f t="shared" si="0"/>
        <v>32</v>
      </c>
      <c r="H12" s="28">
        <v>31</v>
      </c>
      <c r="I12" s="28">
        <f>SUM(G12:H12)</f>
        <v>63</v>
      </c>
      <c r="J12" s="28" t="s">
        <v>616</v>
      </c>
    </row>
    <row r="13" spans="1:10" ht="15">
      <c r="A13" s="8" t="s">
        <v>88</v>
      </c>
      <c r="B13" s="8" t="s">
        <v>89</v>
      </c>
      <c r="C13" s="13">
        <v>5</v>
      </c>
      <c r="D13" s="13">
        <v>14</v>
      </c>
      <c r="E13" s="13">
        <v>6</v>
      </c>
      <c r="F13" s="13"/>
      <c r="G13" s="18">
        <f t="shared" si="0"/>
        <v>25</v>
      </c>
      <c r="H13" s="28" t="s">
        <v>609</v>
      </c>
      <c r="I13" s="28" t="s">
        <v>609</v>
      </c>
      <c r="J13" s="28" t="s">
        <v>613</v>
      </c>
    </row>
    <row r="14" spans="1:10" ht="15">
      <c r="A14" s="8" t="s">
        <v>60</v>
      </c>
      <c r="B14" s="8" t="s">
        <v>61</v>
      </c>
      <c r="C14" s="13">
        <v>5</v>
      </c>
      <c r="D14" s="13">
        <v>18</v>
      </c>
      <c r="E14" s="13">
        <v>6</v>
      </c>
      <c r="F14" s="19">
        <v>11</v>
      </c>
      <c r="G14" s="18">
        <f t="shared" si="0"/>
        <v>40</v>
      </c>
      <c r="H14" s="28" t="s">
        <v>609</v>
      </c>
      <c r="I14" s="28" t="s">
        <v>609</v>
      </c>
      <c r="J14" s="28" t="s">
        <v>613</v>
      </c>
    </row>
    <row r="15" spans="1:10" ht="15">
      <c r="A15" s="8" t="s">
        <v>506</v>
      </c>
      <c r="B15" s="8" t="s">
        <v>507</v>
      </c>
      <c r="C15" s="13"/>
      <c r="D15" s="13"/>
      <c r="E15" s="13">
        <v>6</v>
      </c>
      <c r="F15" s="20">
        <v>17</v>
      </c>
      <c r="G15" s="18">
        <f t="shared" si="0"/>
        <v>23</v>
      </c>
      <c r="H15" s="28" t="s">
        <v>609</v>
      </c>
      <c r="I15" s="28" t="s">
        <v>609</v>
      </c>
      <c r="J15" s="28" t="s">
        <v>613</v>
      </c>
    </row>
    <row r="16" spans="1:10" ht="15">
      <c r="A16" s="6" t="s">
        <v>180</v>
      </c>
      <c r="B16" s="6" t="s">
        <v>179</v>
      </c>
      <c r="C16" s="13">
        <v>5</v>
      </c>
      <c r="D16" s="13">
        <v>13</v>
      </c>
      <c r="E16" s="13"/>
      <c r="F16" s="13"/>
      <c r="G16" s="18">
        <f t="shared" si="0"/>
        <v>18</v>
      </c>
      <c r="H16" s="28" t="s">
        <v>609</v>
      </c>
      <c r="I16" s="28" t="s">
        <v>609</v>
      </c>
      <c r="J16" s="28" t="s">
        <v>613</v>
      </c>
    </row>
    <row r="17" spans="1:10" ht="15">
      <c r="A17" s="8" t="s">
        <v>450</v>
      </c>
      <c r="B17" s="8" t="s">
        <v>451</v>
      </c>
      <c r="C17" s="13">
        <v>5</v>
      </c>
      <c r="D17" s="13">
        <v>18</v>
      </c>
      <c r="E17" s="13">
        <v>6</v>
      </c>
      <c r="F17" s="19">
        <v>11</v>
      </c>
      <c r="G17" s="18">
        <f t="shared" si="0"/>
        <v>40</v>
      </c>
      <c r="H17" s="28">
        <v>33</v>
      </c>
      <c r="I17" s="28">
        <f>SUM(G17:H17)</f>
        <v>73</v>
      </c>
      <c r="J17" s="28" t="s">
        <v>614</v>
      </c>
    </row>
    <row r="18" spans="1:10" ht="15">
      <c r="A18" s="8" t="s">
        <v>611</v>
      </c>
      <c r="B18" s="8" t="s">
        <v>612</v>
      </c>
      <c r="C18" s="13"/>
      <c r="D18" s="13">
        <v>18</v>
      </c>
      <c r="E18" s="13">
        <v>7</v>
      </c>
      <c r="F18" s="20">
        <v>17</v>
      </c>
      <c r="G18" s="18">
        <f t="shared" si="0"/>
        <v>42</v>
      </c>
      <c r="H18" s="28">
        <v>23</v>
      </c>
      <c r="I18" s="28">
        <f>SUM(G18:H18)</f>
        <v>65</v>
      </c>
      <c r="J18" s="28" t="s">
        <v>616</v>
      </c>
    </row>
    <row r="19" spans="1:10" ht="15">
      <c r="A19" s="8" t="s">
        <v>548</v>
      </c>
      <c r="B19" s="6" t="s">
        <v>549</v>
      </c>
      <c r="C19" s="13">
        <v>5</v>
      </c>
      <c r="D19" s="13">
        <v>8</v>
      </c>
      <c r="E19" s="13">
        <v>7</v>
      </c>
      <c r="F19" s="19">
        <v>11</v>
      </c>
      <c r="G19" s="18">
        <f t="shared" si="0"/>
        <v>31</v>
      </c>
      <c r="H19" s="28" t="s">
        <v>609</v>
      </c>
      <c r="I19" s="28" t="s">
        <v>609</v>
      </c>
      <c r="J19" s="28" t="s">
        <v>613</v>
      </c>
    </row>
    <row r="20" spans="1:10" ht="15">
      <c r="A20" s="8" t="s">
        <v>373</v>
      </c>
      <c r="B20" s="8" t="s">
        <v>374</v>
      </c>
      <c r="C20" s="13">
        <v>0</v>
      </c>
      <c r="D20" s="13"/>
      <c r="E20" s="13">
        <v>6</v>
      </c>
      <c r="F20" s="13"/>
      <c r="G20" s="18">
        <f t="shared" si="0"/>
        <v>6</v>
      </c>
      <c r="H20" s="28" t="s">
        <v>609</v>
      </c>
      <c r="I20" s="28" t="s">
        <v>609</v>
      </c>
      <c r="J20" s="28" t="s">
        <v>613</v>
      </c>
    </row>
    <row r="21" spans="1:10" ht="15">
      <c r="A21" s="8" t="s">
        <v>363</v>
      </c>
      <c r="B21" s="8" t="s">
        <v>364</v>
      </c>
      <c r="C21" s="13">
        <v>5</v>
      </c>
      <c r="D21" s="13">
        <v>0</v>
      </c>
      <c r="E21" s="13">
        <v>8</v>
      </c>
      <c r="F21" s="13">
        <v>15</v>
      </c>
      <c r="G21" s="18">
        <f t="shared" si="0"/>
        <v>28</v>
      </c>
      <c r="H21" s="28">
        <v>37</v>
      </c>
      <c r="I21" s="28">
        <f>SUM(G21:H21)</f>
        <v>65</v>
      </c>
      <c r="J21" s="28" t="s">
        <v>616</v>
      </c>
    </row>
    <row r="22" spans="1:10" ht="15.75">
      <c r="A22" s="4"/>
      <c r="B22" s="4"/>
      <c r="C22" s="16"/>
      <c r="D22" s="16"/>
      <c r="E22" s="15"/>
      <c r="F22" s="16"/>
      <c r="G22" s="4"/>
      <c r="H22" s="15"/>
      <c r="I22" s="15"/>
    </row>
    <row r="23" spans="1:10" ht="15">
      <c r="A23" s="25" t="s">
        <v>610</v>
      </c>
      <c r="H23" s="30" t="s">
        <v>594</v>
      </c>
    </row>
    <row r="24" spans="1:10">
      <c r="H24" s="30"/>
    </row>
  </sheetData>
  <mergeCells count="3">
    <mergeCell ref="A1:J1"/>
    <mergeCell ref="A2:J2"/>
    <mergeCell ref="A3:J3"/>
  </mergeCells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Normal="100" workbookViewId="0">
      <selection activeCell="A22" sqref="A22:F22"/>
    </sheetView>
  </sheetViews>
  <sheetFormatPr defaultRowHeight="14.25"/>
  <cols>
    <col min="1" max="1" width="13" customWidth="1"/>
    <col min="2" max="2" width="21.5703125" customWidth="1"/>
    <col min="3" max="3" width="14.85546875" style="2" customWidth="1"/>
    <col min="4" max="4" width="14.5703125" style="2" customWidth="1"/>
    <col min="5" max="5" width="17.85546875" style="14" customWidth="1"/>
    <col min="6" max="6" width="18.28515625" style="2" customWidth="1"/>
    <col min="7" max="7" width="19" customWidth="1"/>
    <col min="8" max="8" width="12.5703125" customWidth="1"/>
    <col min="9" max="9" width="11.28515625" bestFit="1" customWidth="1"/>
    <col min="10" max="10" width="9.140625" style="22"/>
  </cols>
  <sheetData>
    <row r="1" spans="1:10" ht="23.25">
      <c r="A1" s="32" t="s">
        <v>590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0.25">
      <c r="A3" s="37" t="s">
        <v>603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5" customFormat="1" ht="30.75" customHeight="1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21" t="s">
        <v>591</v>
      </c>
    </row>
    <row r="5" spans="1:10" ht="15">
      <c r="A5" s="8" t="s">
        <v>343</v>
      </c>
      <c r="B5" s="8" t="s">
        <v>344</v>
      </c>
      <c r="C5" s="13">
        <v>5</v>
      </c>
      <c r="D5" s="13">
        <v>15</v>
      </c>
      <c r="E5" s="13">
        <v>8</v>
      </c>
      <c r="F5" s="13">
        <v>11</v>
      </c>
      <c r="G5" s="18">
        <f t="shared" ref="G5:G30" si="0">+F5+E5+D5+C5</f>
        <v>39</v>
      </c>
      <c r="H5" s="7"/>
      <c r="I5" s="7">
        <f>+H5+G5</f>
        <v>39</v>
      </c>
      <c r="J5" s="23"/>
    </row>
    <row r="6" spans="1:10" ht="15">
      <c r="A6" s="8" t="s">
        <v>309</v>
      </c>
      <c r="B6" s="8" t="s">
        <v>310</v>
      </c>
      <c r="C6" s="13">
        <v>5</v>
      </c>
      <c r="D6" s="13">
        <v>12</v>
      </c>
      <c r="E6" s="13">
        <v>8</v>
      </c>
      <c r="F6" s="13">
        <v>14</v>
      </c>
      <c r="G6" s="18">
        <f t="shared" si="0"/>
        <v>39</v>
      </c>
      <c r="H6" s="7">
        <v>23</v>
      </c>
      <c r="I6" s="7">
        <f t="shared" ref="I6:I30" si="1">+H6+G6</f>
        <v>62</v>
      </c>
      <c r="J6" s="23">
        <v>7</v>
      </c>
    </row>
    <row r="7" spans="1:10" ht="15">
      <c r="A7" s="8" t="s">
        <v>297</v>
      </c>
      <c r="B7" s="8" t="s">
        <v>298</v>
      </c>
      <c r="C7" s="13">
        <v>5</v>
      </c>
      <c r="D7" s="13">
        <v>9</v>
      </c>
      <c r="E7" s="13">
        <v>7</v>
      </c>
      <c r="F7" s="19">
        <v>11</v>
      </c>
      <c r="G7" s="18">
        <f t="shared" si="0"/>
        <v>32</v>
      </c>
      <c r="H7" s="7">
        <v>36</v>
      </c>
      <c r="I7" s="7">
        <f t="shared" si="1"/>
        <v>68</v>
      </c>
      <c r="J7" s="23">
        <v>7</v>
      </c>
    </row>
    <row r="8" spans="1:10" ht="15">
      <c r="A8" s="8" t="s">
        <v>259</v>
      </c>
      <c r="B8" s="8" t="s">
        <v>260</v>
      </c>
      <c r="C8" s="13">
        <v>5</v>
      </c>
      <c r="D8" s="13">
        <v>14</v>
      </c>
      <c r="E8" s="13">
        <v>6</v>
      </c>
      <c r="F8" s="19" t="s">
        <v>609</v>
      </c>
      <c r="G8" s="27" t="e">
        <f t="shared" si="0"/>
        <v>#VALUE!</v>
      </c>
      <c r="H8" s="7"/>
      <c r="I8" s="7" t="e">
        <f t="shared" si="1"/>
        <v>#VALUE!</v>
      </c>
      <c r="J8" s="23">
        <v>5</v>
      </c>
    </row>
    <row r="9" spans="1:10" ht="15">
      <c r="A9" s="8" t="s">
        <v>231</v>
      </c>
      <c r="B9" s="8" t="s">
        <v>232</v>
      </c>
      <c r="C9" s="13">
        <v>5</v>
      </c>
      <c r="D9" s="13">
        <v>11</v>
      </c>
      <c r="E9" s="13">
        <v>7</v>
      </c>
      <c r="F9" s="13">
        <v>15</v>
      </c>
      <c r="G9" s="18">
        <f t="shared" si="0"/>
        <v>38</v>
      </c>
      <c r="H9" s="7">
        <v>23</v>
      </c>
      <c r="I9" s="7">
        <f t="shared" si="1"/>
        <v>61</v>
      </c>
      <c r="J9" s="23">
        <v>7</v>
      </c>
    </row>
    <row r="10" spans="1:10" ht="15">
      <c r="A10" s="8" t="s">
        <v>605</v>
      </c>
      <c r="B10" s="8" t="s">
        <v>606</v>
      </c>
      <c r="C10" s="13">
        <v>5</v>
      </c>
      <c r="D10" s="13">
        <v>3</v>
      </c>
      <c r="E10" s="13">
        <v>6</v>
      </c>
      <c r="F10" s="13">
        <v>11</v>
      </c>
      <c r="G10" s="27">
        <f t="shared" si="0"/>
        <v>25</v>
      </c>
      <c r="H10" s="7"/>
      <c r="I10" s="7">
        <f t="shared" si="1"/>
        <v>25</v>
      </c>
      <c r="J10" s="23"/>
    </row>
    <row r="11" spans="1:10" ht="15">
      <c r="A11" s="8" t="s">
        <v>607</v>
      </c>
      <c r="B11" s="8" t="s">
        <v>608</v>
      </c>
      <c r="C11" s="13">
        <v>5</v>
      </c>
      <c r="D11" s="13">
        <v>6</v>
      </c>
      <c r="E11" s="13">
        <v>6</v>
      </c>
      <c r="F11" s="13">
        <v>11</v>
      </c>
      <c r="G11" s="18">
        <f t="shared" si="0"/>
        <v>28</v>
      </c>
      <c r="H11" s="7">
        <v>25</v>
      </c>
      <c r="I11" s="7">
        <f t="shared" si="1"/>
        <v>53</v>
      </c>
      <c r="J11" s="23">
        <v>6</v>
      </c>
    </row>
    <row r="12" spans="1:10" ht="15">
      <c r="A12" s="8" t="s">
        <v>203</v>
      </c>
      <c r="B12" s="8" t="s">
        <v>204</v>
      </c>
      <c r="C12" s="13">
        <v>5</v>
      </c>
      <c r="D12" s="13">
        <v>12</v>
      </c>
      <c r="E12" s="13">
        <v>8</v>
      </c>
      <c r="F12" s="19">
        <v>11</v>
      </c>
      <c r="G12" s="18">
        <f t="shared" si="0"/>
        <v>36</v>
      </c>
      <c r="H12" s="7"/>
      <c r="I12" s="7">
        <f t="shared" si="1"/>
        <v>36</v>
      </c>
      <c r="J12" s="23"/>
    </row>
    <row r="13" spans="1:10" ht="15">
      <c r="A13" s="8" t="s">
        <v>190</v>
      </c>
      <c r="B13" s="8" t="s">
        <v>191</v>
      </c>
      <c r="C13" s="13">
        <v>5</v>
      </c>
      <c r="D13" s="13">
        <v>20</v>
      </c>
      <c r="E13" s="13">
        <v>6</v>
      </c>
      <c r="F13" s="19">
        <v>11</v>
      </c>
      <c r="G13" s="18">
        <f t="shared" si="0"/>
        <v>42</v>
      </c>
      <c r="H13" s="7"/>
      <c r="I13" s="7">
        <f t="shared" si="1"/>
        <v>42</v>
      </c>
      <c r="J13" s="23"/>
    </row>
    <row r="14" spans="1:10" ht="15">
      <c r="A14" s="8" t="s">
        <v>186</v>
      </c>
      <c r="B14" s="8" t="s">
        <v>187</v>
      </c>
      <c r="C14" s="13"/>
      <c r="D14" s="13"/>
      <c r="E14" s="13"/>
      <c r="F14" s="19"/>
      <c r="G14" s="27">
        <f t="shared" si="0"/>
        <v>0</v>
      </c>
      <c r="H14" s="7"/>
      <c r="I14" s="7">
        <f t="shared" si="1"/>
        <v>0</v>
      </c>
      <c r="J14" s="23"/>
    </row>
    <row r="15" spans="1:10" ht="15">
      <c r="A15" s="8" t="s">
        <v>167</v>
      </c>
      <c r="B15" s="8" t="s">
        <v>168</v>
      </c>
      <c r="C15" s="13"/>
      <c r="D15" s="13">
        <v>12</v>
      </c>
      <c r="E15" s="13">
        <v>8</v>
      </c>
      <c r="F15" s="13">
        <v>11</v>
      </c>
      <c r="G15" s="18">
        <f t="shared" si="0"/>
        <v>31</v>
      </c>
      <c r="H15" s="7"/>
      <c r="I15" s="7">
        <f t="shared" si="1"/>
        <v>31</v>
      </c>
      <c r="J15" s="23">
        <v>5</v>
      </c>
    </row>
    <row r="16" spans="1:10" ht="15">
      <c r="A16" s="8" t="s">
        <v>161</v>
      </c>
      <c r="B16" s="8" t="s">
        <v>162</v>
      </c>
      <c r="C16" s="13">
        <v>5</v>
      </c>
      <c r="D16" s="13">
        <v>17</v>
      </c>
      <c r="E16" s="13">
        <v>8</v>
      </c>
      <c r="F16" s="13">
        <v>16</v>
      </c>
      <c r="G16" s="18">
        <f t="shared" si="0"/>
        <v>46</v>
      </c>
      <c r="H16" s="7">
        <v>23</v>
      </c>
      <c r="I16" s="7">
        <f t="shared" si="1"/>
        <v>69</v>
      </c>
      <c r="J16" s="23">
        <v>7</v>
      </c>
    </row>
    <row r="17" spans="1:10" ht="15">
      <c r="A17" s="8" t="s">
        <v>159</v>
      </c>
      <c r="B17" s="8" t="s">
        <v>160</v>
      </c>
      <c r="C17" s="13">
        <v>5</v>
      </c>
      <c r="D17" s="13">
        <v>5</v>
      </c>
      <c r="E17" s="13">
        <v>7</v>
      </c>
      <c r="F17" s="13">
        <v>11</v>
      </c>
      <c r="G17" s="18">
        <f t="shared" si="0"/>
        <v>28</v>
      </c>
      <c r="H17" s="7">
        <v>23</v>
      </c>
      <c r="I17" s="7">
        <f t="shared" si="1"/>
        <v>51</v>
      </c>
      <c r="J17" s="23">
        <v>6</v>
      </c>
    </row>
    <row r="18" spans="1:10" ht="15">
      <c r="A18" s="8" t="s">
        <v>157</v>
      </c>
      <c r="B18" s="8" t="s">
        <v>158</v>
      </c>
      <c r="C18" s="7"/>
      <c r="D18" s="13">
        <v>7</v>
      </c>
      <c r="E18" s="13">
        <v>7</v>
      </c>
      <c r="F18" s="13">
        <v>14</v>
      </c>
      <c r="G18" s="18">
        <f t="shared" si="0"/>
        <v>28</v>
      </c>
      <c r="H18" s="7"/>
      <c r="I18" s="7">
        <f t="shared" si="1"/>
        <v>28</v>
      </c>
      <c r="J18" s="23"/>
    </row>
    <row r="19" spans="1:10" ht="15">
      <c r="A19" s="8" t="s">
        <v>98</v>
      </c>
      <c r="B19" s="8" t="s">
        <v>99</v>
      </c>
      <c r="C19" s="7"/>
      <c r="D19" s="13">
        <v>10</v>
      </c>
      <c r="E19" s="13">
        <v>7</v>
      </c>
      <c r="F19" s="13">
        <v>15</v>
      </c>
      <c r="G19" s="18">
        <f t="shared" si="0"/>
        <v>32</v>
      </c>
      <c r="H19" s="7">
        <v>39</v>
      </c>
      <c r="I19" s="7">
        <f t="shared" si="1"/>
        <v>71</v>
      </c>
      <c r="J19" s="23">
        <v>8</v>
      </c>
    </row>
    <row r="20" spans="1:10" ht="15">
      <c r="A20" s="8" t="s">
        <v>58</v>
      </c>
      <c r="B20" s="8" t="s">
        <v>59</v>
      </c>
      <c r="C20" s="13">
        <v>5</v>
      </c>
      <c r="D20" s="13">
        <v>15</v>
      </c>
      <c r="E20" s="13">
        <v>8</v>
      </c>
      <c r="F20" s="13">
        <v>14</v>
      </c>
      <c r="G20" s="18">
        <f t="shared" si="0"/>
        <v>42</v>
      </c>
      <c r="H20" s="7">
        <v>24</v>
      </c>
      <c r="I20" s="7">
        <f t="shared" si="1"/>
        <v>66</v>
      </c>
      <c r="J20" s="23">
        <v>7</v>
      </c>
    </row>
    <row r="21" spans="1:10" ht="15">
      <c r="A21" s="8" t="s">
        <v>16</v>
      </c>
      <c r="B21" s="8" t="s">
        <v>17</v>
      </c>
      <c r="C21" s="13">
        <v>5</v>
      </c>
      <c r="D21" s="13">
        <v>15</v>
      </c>
      <c r="E21" s="13">
        <v>7</v>
      </c>
      <c r="F21" s="13">
        <v>12</v>
      </c>
      <c r="G21" s="18">
        <f t="shared" si="0"/>
        <v>39</v>
      </c>
      <c r="H21" s="7">
        <v>23</v>
      </c>
      <c r="I21" s="7">
        <f t="shared" si="1"/>
        <v>62</v>
      </c>
      <c r="J21" s="23">
        <v>7</v>
      </c>
    </row>
    <row r="22" spans="1:10" ht="15">
      <c r="A22" s="8" t="s">
        <v>601</v>
      </c>
      <c r="B22" s="8" t="s">
        <v>509</v>
      </c>
      <c r="C22" s="13">
        <v>5</v>
      </c>
      <c r="D22" s="13">
        <v>15</v>
      </c>
      <c r="E22" s="13">
        <v>6</v>
      </c>
      <c r="F22" s="13">
        <v>11</v>
      </c>
      <c r="G22" s="18">
        <f t="shared" si="0"/>
        <v>37</v>
      </c>
      <c r="H22" s="7"/>
      <c r="I22" s="7">
        <f t="shared" si="1"/>
        <v>37</v>
      </c>
      <c r="J22" s="23">
        <v>5</v>
      </c>
    </row>
    <row r="23" spans="1:10" ht="15">
      <c r="A23" s="8" t="s">
        <v>506</v>
      </c>
      <c r="B23" s="8" t="s">
        <v>507</v>
      </c>
      <c r="C23" s="13"/>
      <c r="D23" s="13"/>
      <c r="E23" s="13"/>
      <c r="F23" s="19"/>
      <c r="G23" s="27">
        <f t="shared" si="0"/>
        <v>0</v>
      </c>
      <c r="H23" s="7"/>
      <c r="I23" s="7">
        <f t="shared" si="1"/>
        <v>0</v>
      </c>
      <c r="J23" s="23"/>
    </row>
    <row r="24" spans="1:10" ht="15">
      <c r="A24" s="8" t="s">
        <v>464</v>
      </c>
      <c r="B24" s="8" t="s">
        <v>465</v>
      </c>
      <c r="C24" s="13">
        <v>5</v>
      </c>
      <c r="D24" s="13">
        <v>12</v>
      </c>
      <c r="E24" s="13">
        <v>8</v>
      </c>
      <c r="F24" s="13">
        <v>13</v>
      </c>
      <c r="G24" s="18">
        <f t="shared" si="0"/>
        <v>38</v>
      </c>
      <c r="H24" s="7">
        <v>23</v>
      </c>
      <c r="I24" s="7">
        <f t="shared" si="1"/>
        <v>61</v>
      </c>
      <c r="J24" s="23">
        <v>7</v>
      </c>
    </row>
    <row r="25" spans="1:10" ht="15">
      <c r="A25" s="8" t="s">
        <v>450</v>
      </c>
      <c r="B25" s="8" t="s">
        <v>451</v>
      </c>
      <c r="C25" s="13">
        <v>5</v>
      </c>
      <c r="D25" s="13">
        <v>18</v>
      </c>
      <c r="E25" s="13">
        <v>6</v>
      </c>
      <c r="F25" s="19">
        <v>11</v>
      </c>
      <c r="G25" s="18">
        <f t="shared" si="0"/>
        <v>40</v>
      </c>
      <c r="H25" s="7"/>
      <c r="I25" s="7">
        <f t="shared" si="1"/>
        <v>40</v>
      </c>
      <c r="J25" s="23">
        <v>5</v>
      </c>
    </row>
    <row r="26" spans="1:10" ht="15">
      <c r="A26" s="8" t="s">
        <v>424</v>
      </c>
      <c r="B26" s="8" t="s">
        <v>425</v>
      </c>
      <c r="C26" s="13">
        <v>5</v>
      </c>
      <c r="D26" s="13">
        <v>6</v>
      </c>
      <c r="E26" s="13">
        <v>6</v>
      </c>
      <c r="F26" s="19">
        <v>11</v>
      </c>
      <c r="G26" s="18">
        <f t="shared" si="0"/>
        <v>28</v>
      </c>
      <c r="H26" s="7">
        <v>23</v>
      </c>
      <c r="I26" s="7">
        <f t="shared" si="1"/>
        <v>51</v>
      </c>
      <c r="J26" s="23">
        <v>6</v>
      </c>
    </row>
    <row r="27" spans="1:10" ht="15">
      <c r="A27" s="8" t="s">
        <v>408</v>
      </c>
      <c r="B27" s="8" t="s">
        <v>409</v>
      </c>
      <c r="C27" s="13"/>
      <c r="D27" s="13"/>
      <c r="E27" s="13"/>
      <c r="F27" s="19"/>
      <c r="G27" s="27">
        <f t="shared" si="0"/>
        <v>0</v>
      </c>
      <c r="H27" s="7"/>
      <c r="I27" s="7">
        <f t="shared" si="1"/>
        <v>0</v>
      </c>
      <c r="J27" s="23"/>
    </row>
    <row r="28" spans="1:10" ht="15">
      <c r="A28" s="8" t="s">
        <v>377</v>
      </c>
      <c r="B28" s="8" t="s">
        <v>378</v>
      </c>
      <c r="C28" s="13">
        <v>5</v>
      </c>
      <c r="D28" s="13">
        <v>9</v>
      </c>
      <c r="E28" s="13">
        <v>8</v>
      </c>
      <c r="F28" s="13">
        <v>17</v>
      </c>
      <c r="G28" s="18">
        <f t="shared" si="0"/>
        <v>39</v>
      </c>
      <c r="H28" s="7">
        <v>34</v>
      </c>
      <c r="I28" s="7">
        <f t="shared" si="1"/>
        <v>73</v>
      </c>
      <c r="J28" s="23">
        <v>8</v>
      </c>
    </row>
    <row r="29" spans="1:10" ht="15">
      <c r="A29" s="8" t="s">
        <v>367</v>
      </c>
      <c r="B29" s="8" t="s">
        <v>368</v>
      </c>
      <c r="C29" s="13">
        <v>5</v>
      </c>
      <c r="D29" s="13">
        <v>12</v>
      </c>
      <c r="E29" s="13">
        <v>6.5</v>
      </c>
      <c r="F29" s="13">
        <v>12</v>
      </c>
      <c r="G29" s="18">
        <f t="shared" si="0"/>
        <v>35.5</v>
      </c>
      <c r="H29" s="7"/>
      <c r="I29" s="7">
        <f t="shared" si="1"/>
        <v>35.5</v>
      </c>
      <c r="J29" s="23"/>
    </row>
    <row r="30" spans="1:10" ht="15">
      <c r="A30" s="8" t="s">
        <v>363</v>
      </c>
      <c r="B30" s="8" t="s">
        <v>364</v>
      </c>
      <c r="C30" s="13">
        <v>5</v>
      </c>
      <c r="D30" s="13">
        <v>0</v>
      </c>
      <c r="E30" s="13">
        <v>8</v>
      </c>
      <c r="F30" s="13">
        <v>15</v>
      </c>
      <c r="G30" s="18">
        <f t="shared" si="0"/>
        <v>28</v>
      </c>
      <c r="H30" s="7"/>
      <c r="I30" s="7">
        <f t="shared" si="1"/>
        <v>28</v>
      </c>
      <c r="J30" s="23">
        <v>5</v>
      </c>
    </row>
    <row r="31" spans="1:10" ht="15.75">
      <c r="A31" s="4"/>
      <c r="B31" s="4"/>
      <c r="C31" s="16"/>
      <c r="D31" s="16"/>
      <c r="E31" s="15"/>
      <c r="F31" s="16"/>
      <c r="G31" s="4"/>
      <c r="H31" s="4"/>
      <c r="I31" s="4"/>
    </row>
    <row r="32" spans="1:10" ht="15">
      <c r="A32" s="25" t="s">
        <v>602</v>
      </c>
      <c r="H32" s="26" t="s">
        <v>594</v>
      </c>
    </row>
    <row r="33" spans="8:8">
      <c r="H33" s="26"/>
    </row>
  </sheetData>
  <mergeCells count="3">
    <mergeCell ref="A1:J1"/>
    <mergeCell ref="A2:J2"/>
    <mergeCell ref="A3:J3"/>
  </mergeCells>
  <pageMargins left="0.7" right="0.7" top="0.75" bottom="0.75" header="0.3" footer="0.3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workbookViewId="0">
      <selection activeCell="D11" sqref="D11"/>
    </sheetView>
  </sheetViews>
  <sheetFormatPr defaultRowHeight="14.25"/>
  <cols>
    <col min="1" max="1" width="13" customWidth="1"/>
    <col min="2" max="2" width="23.85546875" customWidth="1"/>
    <col min="3" max="3" width="13.7109375" style="2" customWidth="1"/>
    <col min="4" max="4" width="16.140625" style="2" customWidth="1"/>
    <col min="5" max="5" width="17.85546875" style="14" customWidth="1"/>
    <col min="6" max="6" width="18.28515625" style="2" customWidth="1"/>
    <col min="7" max="7" width="19" customWidth="1"/>
    <col min="8" max="8" width="12.5703125" customWidth="1"/>
    <col min="9" max="9" width="11.28515625" bestFit="1" customWidth="1"/>
    <col min="10" max="10" width="9.140625" style="22"/>
  </cols>
  <sheetData>
    <row r="1" spans="1:10" ht="23.25">
      <c r="A1" s="32" t="s">
        <v>590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0.25">
      <c r="A3" s="37" t="s">
        <v>598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5" customFormat="1" ht="30.75" customHeight="1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21" t="s">
        <v>591</v>
      </c>
    </row>
    <row r="5" spans="1:10" ht="15">
      <c r="A5" s="8" t="s">
        <v>343</v>
      </c>
      <c r="B5" s="8" t="s">
        <v>344</v>
      </c>
      <c r="C5" s="13">
        <v>5</v>
      </c>
      <c r="D5" s="13">
        <v>15</v>
      </c>
      <c r="E5" s="13">
        <v>8</v>
      </c>
      <c r="F5" s="13">
        <v>11</v>
      </c>
      <c r="G5" s="18">
        <f t="shared" ref="G5:G36" si="0">+F5+E5+D5+C5</f>
        <v>39</v>
      </c>
      <c r="H5" s="7"/>
      <c r="I5" s="7">
        <v>39</v>
      </c>
      <c r="J5" s="23">
        <v>5</v>
      </c>
    </row>
    <row r="6" spans="1:10" ht="15">
      <c r="A6" s="8" t="s">
        <v>327</v>
      </c>
      <c r="B6" s="8" t="s">
        <v>328</v>
      </c>
      <c r="C6" s="13">
        <v>5</v>
      </c>
      <c r="D6" s="13">
        <v>16</v>
      </c>
      <c r="E6" s="13">
        <v>8</v>
      </c>
      <c r="F6" s="13">
        <v>14</v>
      </c>
      <c r="G6" s="18">
        <f t="shared" si="0"/>
        <v>43</v>
      </c>
      <c r="H6" s="7">
        <v>38</v>
      </c>
      <c r="I6" s="7">
        <f>SUM(G6:H6)</f>
        <v>81</v>
      </c>
      <c r="J6" s="23">
        <v>9</v>
      </c>
    </row>
    <row r="7" spans="1:10" ht="15">
      <c r="A7" s="8" t="s">
        <v>307</v>
      </c>
      <c r="B7" s="8" t="s">
        <v>308</v>
      </c>
      <c r="C7" s="13">
        <v>5</v>
      </c>
      <c r="D7" s="13">
        <v>18</v>
      </c>
      <c r="E7" s="13">
        <v>8</v>
      </c>
      <c r="F7" s="13">
        <v>17</v>
      </c>
      <c r="G7" s="18">
        <f t="shared" si="0"/>
        <v>48</v>
      </c>
      <c r="H7" s="7">
        <v>25</v>
      </c>
      <c r="I7" s="7">
        <f t="shared" ref="I7:I36" si="1">SUM(G7:H7)</f>
        <v>73</v>
      </c>
      <c r="J7" s="23">
        <v>8</v>
      </c>
    </row>
    <row r="8" spans="1:10" ht="15">
      <c r="A8" s="8" t="s">
        <v>301</v>
      </c>
      <c r="B8" s="8" t="s">
        <v>302</v>
      </c>
      <c r="C8" s="13">
        <v>5</v>
      </c>
      <c r="D8" s="13">
        <v>16</v>
      </c>
      <c r="E8" s="13">
        <v>6</v>
      </c>
      <c r="F8" s="13">
        <v>17</v>
      </c>
      <c r="G8" s="18">
        <f t="shared" si="0"/>
        <v>44</v>
      </c>
      <c r="H8" s="7">
        <v>27</v>
      </c>
      <c r="I8" s="7">
        <f t="shared" si="1"/>
        <v>71</v>
      </c>
      <c r="J8" s="23">
        <v>8</v>
      </c>
    </row>
    <row r="9" spans="1:10" ht="15">
      <c r="A9" s="8" t="s">
        <v>297</v>
      </c>
      <c r="B9" s="8" t="s">
        <v>298</v>
      </c>
      <c r="C9" s="13">
        <v>5</v>
      </c>
      <c r="D9" s="13">
        <v>9</v>
      </c>
      <c r="E9" s="13">
        <v>7</v>
      </c>
      <c r="F9" s="19">
        <v>11</v>
      </c>
      <c r="G9" s="18">
        <f t="shared" si="0"/>
        <v>32</v>
      </c>
      <c r="H9" s="7"/>
      <c r="I9" s="7">
        <f t="shared" si="1"/>
        <v>32</v>
      </c>
      <c r="J9" s="23">
        <v>5</v>
      </c>
    </row>
    <row r="10" spans="1:10" ht="15">
      <c r="A10" s="8" t="s">
        <v>271</v>
      </c>
      <c r="B10" s="8" t="s">
        <v>272</v>
      </c>
      <c r="C10" s="13">
        <v>5</v>
      </c>
      <c r="D10" s="13">
        <v>19</v>
      </c>
      <c r="E10" s="13">
        <v>7</v>
      </c>
      <c r="F10" s="13">
        <v>11</v>
      </c>
      <c r="G10" s="18">
        <f t="shared" si="0"/>
        <v>42</v>
      </c>
      <c r="H10" s="7">
        <v>41</v>
      </c>
      <c r="I10" s="7">
        <f t="shared" si="1"/>
        <v>83</v>
      </c>
      <c r="J10" s="23">
        <v>9</v>
      </c>
    </row>
    <row r="11" spans="1:10" ht="15">
      <c r="A11" s="8" t="s">
        <v>257</v>
      </c>
      <c r="B11" s="8" t="s">
        <v>258</v>
      </c>
      <c r="C11" s="13">
        <v>5</v>
      </c>
      <c r="D11" s="13">
        <v>18</v>
      </c>
      <c r="E11" s="13">
        <v>8</v>
      </c>
      <c r="F11" s="13">
        <v>15</v>
      </c>
      <c r="G11" s="18">
        <f t="shared" si="0"/>
        <v>46</v>
      </c>
      <c r="H11" s="7">
        <v>31</v>
      </c>
      <c r="I11" s="7">
        <f t="shared" si="1"/>
        <v>77</v>
      </c>
      <c r="J11" s="23">
        <v>8</v>
      </c>
    </row>
    <row r="12" spans="1:10" ht="15">
      <c r="A12" s="8" t="s">
        <v>255</v>
      </c>
      <c r="B12" s="8" t="s">
        <v>256</v>
      </c>
      <c r="C12" s="13">
        <v>5</v>
      </c>
      <c r="D12" s="13">
        <v>18</v>
      </c>
      <c r="E12" s="13">
        <v>8</v>
      </c>
      <c r="F12" s="13">
        <v>13</v>
      </c>
      <c r="G12" s="18">
        <f t="shared" si="0"/>
        <v>44</v>
      </c>
      <c r="H12" s="7">
        <v>23</v>
      </c>
      <c r="I12" s="7">
        <f t="shared" si="1"/>
        <v>67</v>
      </c>
      <c r="J12" s="23">
        <v>7</v>
      </c>
    </row>
    <row r="13" spans="1:10" ht="15">
      <c r="A13" s="8" t="s">
        <v>235</v>
      </c>
      <c r="B13" s="8" t="s">
        <v>236</v>
      </c>
      <c r="C13" s="13">
        <v>5</v>
      </c>
      <c r="D13" s="13">
        <v>20</v>
      </c>
      <c r="E13" s="13">
        <v>8</v>
      </c>
      <c r="F13" s="13">
        <v>15</v>
      </c>
      <c r="G13" s="18">
        <f t="shared" si="0"/>
        <v>48</v>
      </c>
      <c r="H13" s="7">
        <v>23</v>
      </c>
      <c r="I13" s="7">
        <f t="shared" si="1"/>
        <v>71</v>
      </c>
      <c r="J13" s="23">
        <v>8</v>
      </c>
    </row>
    <row r="14" spans="1:10" ht="15">
      <c r="A14" s="8" t="s">
        <v>600</v>
      </c>
      <c r="B14" s="8" t="s">
        <v>599</v>
      </c>
      <c r="C14" s="13"/>
      <c r="D14" s="13">
        <v>11</v>
      </c>
      <c r="E14" s="13">
        <v>6</v>
      </c>
      <c r="F14" s="13">
        <v>11</v>
      </c>
      <c r="G14" s="18">
        <f t="shared" si="0"/>
        <v>28</v>
      </c>
      <c r="H14" s="7"/>
      <c r="I14" s="7">
        <f t="shared" si="1"/>
        <v>28</v>
      </c>
      <c r="J14" s="23">
        <v>5</v>
      </c>
    </row>
    <row r="15" spans="1:10" ht="15">
      <c r="A15" s="8" t="s">
        <v>203</v>
      </c>
      <c r="B15" s="8" t="s">
        <v>204</v>
      </c>
      <c r="C15" s="13">
        <v>5</v>
      </c>
      <c r="D15" s="13">
        <v>12</v>
      </c>
      <c r="E15" s="13">
        <v>8</v>
      </c>
      <c r="F15" s="19">
        <v>11</v>
      </c>
      <c r="G15" s="18">
        <f t="shared" si="0"/>
        <v>36</v>
      </c>
      <c r="H15" s="7"/>
      <c r="I15" s="7">
        <f t="shared" si="1"/>
        <v>36</v>
      </c>
      <c r="J15" s="23">
        <v>5</v>
      </c>
    </row>
    <row r="16" spans="1:10" ht="15">
      <c r="A16" s="10" t="s">
        <v>199</v>
      </c>
      <c r="B16" s="10" t="s">
        <v>200</v>
      </c>
      <c r="C16" s="13">
        <v>5</v>
      </c>
      <c r="D16" s="13">
        <v>19</v>
      </c>
      <c r="E16" s="13">
        <v>7</v>
      </c>
      <c r="F16" s="13">
        <v>17</v>
      </c>
      <c r="G16" s="18">
        <f t="shared" si="0"/>
        <v>48</v>
      </c>
      <c r="H16" s="7">
        <v>35</v>
      </c>
      <c r="I16" s="7">
        <f t="shared" si="1"/>
        <v>83</v>
      </c>
      <c r="J16" s="23">
        <v>9</v>
      </c>
    </row>
    <row r="17" spans="1:10" ht="15">
      <c r="A17" s="8" t="s">
        <v>161</v>
      </c>
      <c r="B17" s="8" t="s">
        <v>162</v>
      </c>
      <c r="C17" s="13">
        <v>5</v>
      </c>
      <c r="D17" s="13">
        <v>17</v>
      </c>
      <c r="E17" s="13">
        <v>8</v>
      </c>
      <c r="F17" s="13">
        <v>16</v>
      </c>
      <c r="G17" s="18">
        <f t="shared" si="0"/>
        <v>46</v>
      </c>
      <c r="H17" s="7"/>
      <c r="I17" s="7">
        <f t="shared" si="1"/>
        <v>46</v>
      </c>
      <c r="J17" s="23">
        <v>5</v>
      </c>
    </row>
    <row r="18" spans="1:10" ht="15">
      <c r="A18" s="8" t="s">
        <v>147</v>
      </c>
      <c r="B18" s="8" t="s">
        <v>148</v>
      </c>
      <c r="C18" s="13">
        <v>5</v>
      </c>
      <c r="D18" s="13">
        <v>19</v>
      </c>
      <c r="E18" s="20">
        <v>7</v>
      </c>
      <c r="F18" s="13">
        <v>15</v>
      </c>
      <c r="G18" s="18">
        <f t="shared" si="0"/>
        <v>46</v>
      </c>
      <c r="H18" s="7">
        <v>39</v>
      </c>
      <c r="I18" s="7">
        <f t="shared" si="1"/>
        <v>85</v>
      </c>
      <c r="J18" s="23">
        <v>9</v>
      </c>
    </row>
    <row r="19" spans="1:10" ht="15">
      <c r="A19" s="8" t="s">
        <v>137</v>
      </c>
      <c r="B19" s="8" t="s">
        <v>138</v>
      </c>
      <c r="C19" s="13">
        <v>5</v>
      </c>
      <c r="D19" s="13">
        <v>15</v>
      </c>
      <c r="E19" s="13">
        <v>7</v>
      </c>
      <c r="F19" s="13">
        <v>11</v>
      </c>
      <c r="G19" s="18">
        <f t="shared" si="0"/>
        <v>38</v>
      </c>
      <c r="H19" s="7">
        <v>23</v>
      </c>
      <c r="I19" s="7">
        <f t="shared" si="1"/>
        <v>61</v>
      </c>
      <c r="J19" s="23">
        <v>7</v>
      </c>
    </row>
    <row r="20" spans="1:10" ht="15">
      <c r="A20" s="8" t="s">
        <v>108</v>
      </c>
      <c r="B20" s="8" t="s">
        <v>109</v>
      </c>
      <c r="C20" s="13">
        <v>5</v>
      </c>
      <c r="D20" s="13">
        <v>19.5</v>
      </c>
      <c r="E20" s="13">
        <v>6.5</v>
      </c>
      <c r="F20" s="13">
        <v>14</v>
      </c>
      <c r="G20" s="18">
        <f t="shared" si="0"/>
        <v>45</v>
      </c>
      <c r="H20" s="7">
        <v>29</v>
      </c>
      <c r="I20" s="7">
        <f t="shared" si="1"/>
        <v>74</v>
      </c>
      <c r="J20" s="23">
        <v>8</v>
      </c>
    </row>
    <row r="21" spans="1:10" ht="15">
      <c r="A21" s="8" t="s">
        <v>76</v>
      </c>
      <c r="B21" s="8" t="s">
        <v>77</v>
      </c>
      <c r="C21" s="13">
        <v>5</v>
      </c>
      <c r="D21" s="13">
        <v>8</v>
      </c>
      <c r="E21" s="13">
        <v>8</v>
      </c>
      <c r="F21" s="13">
        <v>11</v>
      </c>
      <c r="G21" s="18">
        <f t="shared" si="0"/>
        <v>32</v>
      </c>
      <c r="H21" s="7">
        <v>39</v>
      </c>
      <c r="I21" s="7">
        <f t="shared" si="1"/>
        <v>71</v>
      </c>
      <c r="J21" s="23">
        <v>8</v>
      </c>
    </row>
    <row r="22" spans="1:10" ht="15">
      <c r="A22" s="8" t="s">
        <v>74</v>
      </c>
      <c r="B22" s="8" t="s">
        <v>75</v>
      </c>
      <c r="C22" s="13">
        <v>5</v>
      </c>
      <c r="D22" s="13"/>
      <c r="E22" s="13">
        <v>7</v>
      </c>
      <c r="F22" s="13"/>
      <c r="G22" s="18">
        <f t="shared" si="0"/>
        <v>12</v>
      </c>
      <c r="H22" s="7"/>
      <c r="I22" s="7">
        <f t="shared" si="1"/>
        <v>12</v>
      </c>
      <c r="J22" s="23"/>
    </row>
    <row r="23" spans="1:10" ht="15">
      <c r="A23" s="8" t="s">
        <v>58</v>
      </c>
      <c r="B23" s="8" t="s">
        <v>59</v>
      </c>
      <c r="C23" s="13">
        <v>5</v>
      </c>
      <c r="D23" s="13">
        <v>15</v>
      </c>
      <c r="E23" s="13">
        <v>8</v>
      </c>
      <c r="F23" s="13">
        <v>14</v>
      </c>
      <c r="G23" s="18">
        <f t="shared" si="0"/>
        <v>42</v>
      </c>
      <c r="H23" s="7"/>
      <c r="I23" s="7">
        <f t="shared" si="1"/>
        <v>42</v>
      </c>
      <c r="J23" s="23"/>
    </row>
    <row r="24" spans="1:10" ht="15">
      <c r="A24" s="8" t="s">
        <v>16</v>
      </c>
      <c r="B24" s="8" t="s">
        <v>17</v>
      </c>
      <c r="C24" s="13">
        <v>5</v>
      </c>
      <c r="D24" s="13">
        <v>15</v>
      </c>
      <c r="E24" s="13">
        <v>7</v>
      </c>
      <c r="F24" s="13">
        <v>12</v>
      </c>
      <c r="G24" s="18">
        <f t="shared" si="0"/>
        <v>39</v>
      </c>
      <c r="H24" s="7"/>
      <c r="I24" s="7">
        <f t="shared" si="1"/>
        <v>39</v>
      </c>
      <c r="J24" s="23"/>
    </row>
    <row r="25" spans="1:10" ht="15">
      <c r="A25" s="8" t="s">
        <v>544</v>
      </c>
      <c r="B25" s="8" t="s">
        <v>545</v>
      </c>
      <c r="C25" s="13">
        <v>5</v>
      </c>
      <c r="D25" s="13">
        <v>18</v>
      </c>
      <c r="E25" s="13">
        <v>6</v>
      </c>
      <c r="F25" s="13">
        <v>11</v>
      </c>
      <c r="G25" s="18">
        <f t="shared" si="0"/>
        <v>40</v>
      </c>
      <c r="H25" s="7"/>
      <c r="I25" s="7">
        <f t="shared" si="1"/>
        <v>40</v>
      </c>
      <c r="J25" s="23"/>
    </row>
    <row r="26" spans="1:10" ht="15">
      <c r="A26" s="8" t="s">
        <v>540</v>
      </c>
      <c r="B26" s="8" t="s">
        <v>541</v>
      </c>
      <c r="C26" s="13">
        <v>5</v>
      </c>
      <c r="D26" s="13">
        <v>15</v>
      </c>
      <c r="E26" s="13">
        <v>9</v>
      </c>
      <c r="F26" s="13">
        <v>16</v>
      </c>
      <c r="G26" s="18">
        <f t="shared" si="0"/>
        <v>45</v>
      </c>
      <c r="H26" s="7">
        <v>29</v>
      </c>
      <c r="I26" s="7">
        <f t="shared" si="1"/>
        <v>74</v>
      </c>
      <c r="J26" s="23">
        <v>8</v>
      </c>
    </row>
    <row r="27" spans="1:10" ht="15">
      <c r="A27" s="8" t="s">
        <v>601</v>
      </c>
      <c r="B27" s="8" t="s">
        <v>509</v>
      </c>
      <c r="C27" s="13">
        <v>5</v>
      </c>
      <c r="D27" s="13">
        <v>15</v>
      </c>
      <c r="E27" s="13">
        <v>6</v>
      </c>
      <c r="F27" s="13">
        <v>11</v>
      </c>
      <c r="G27" s="18">
        <f t="shared" si="0"/>
        <v>37</v>
      </c>
      <c r="H27" s="7"/>
      <c r="I27" s="7">
        <f t="shared" si="1"/>
        <v>37</v>
      </c>
      <c r="J27" s="23"/>
    </row>
    <row r="28" spans="1:10" ht="15">
      <c r="A28" s="8" t="s">
        <v>486</v>
      </c>
      <c r="B28" s="8" t="s">
        <v>487</v>
      </c>
      <c r="C28" s="13">
        <v>5</v>
      </c>
      <c r="D28" s="13">
        <v>17</v>
      </c>
      <c r="E28" s="13">
        <v>6</v>
      </c>
      <c r="F28" s="19">
        <v>11</v>
      </c>
      <c r="G28" s="18">
        <f t="shared" si="0"/>
        <v>39</v>
      </c>
      <c r="H28" s="7">
        <v>32</v>
      </c>
      <c r="I28" s="7">
        <f t="shared" si="1"/>
        <v>71</v>
      </c>
      <c r="J28" s="23">
        <v>8</v>
      </c>
    </row>
    <row r="29" spans="1:10" ht="15">
      <c r="A29" s="8" t="s">
        <v>476</v>
      </c>
      <c r="B29" s="8" t="s">
        <v>477</v>
      </c>
      <c r="C29" s="13">
        <v>5</v>
      </c>
      <c r="D29" s="13">
        <v>18</v>
      </c>
      <c r="E29" s="13">
        <v>6</v>
      </c>
      <c r="F29" s="13">
        <v>11</v>
      </c>
      <c r="G29" s="18">
        <f t="shared" si="0"/>
        <v>40</v>
      </c>
      <c r="H29" s="7">
        <v>24</v>
      </c>
      <c r="I29" s="7">
        <f t="shared" si="1"/>
        <v>64</v>
      </c>
      <c r="J29" s="23">
        <v>7</v>
      </c>
    </row>
    <row r="30" spans="1:10" ht="15">
      <c r="A30" s="8" t="s">
        <v>464</v>
      </c>
      <c r="B30" s="8" t="s">
        <v>465</v>
      </c>
      <c r="C30" s="13">
        <v>5</v>
      </c>
      <c r="D30" s="13">
        <v>12</v>
      </c>
      <c r="E30" s="13">
        <v>8</v>
      </c>
      <c r="F30" s="13">
        <v>13</v>
      </c>
      <c r="G30" s="18">
        <f t="shared" si="0"/>
        <v>38</v>
      </c>
      <c r="H30" s="7"/>
      <c r="I30" s="7">
        <f t="shared" si="1"/>
        <v>38</v>
      </c>
      <c r="J30" s="23"/>
    </row>
    <row r="31" spans="1:10" ht="15">
      <c r="A31" s="8" t="s">
        <v>436</v>
      </c>
      <c r="B31" s="8" t="s">
        <v>437</v>
      </c>
      <c r="C31" s="13">
        <v>5</v>
      </c>
      <c r="D31" s="13">
        <v>10</v>
      </c>
      <c r="E31" s="13">
        <v>6.5</v>
      </c>
      <c r="F31" s="19">
        <v>11</v>
      </c>
      <c r="G31" s="18">
        <f t="shared" si="0"/>
        <v>32.5</v>
      </c>
      <c r="H31" s="7">
        <v>23.5</v>
      </c>
      <c r="I31" s="7">
        <f t="shared" si="1"/>
        <v>56</v>
      </c>
      <c r="J31" s="23">
        <v>6</v>
      </c>
    </row>
    <row r="32" spans="1:10" ht="15">
      <c r="A32" s="8" t="s">
        <v>430</v>
      </c>
      <c r="B32" s="8" t="s">
        <v>431</v>
      </c>
      <c r="C32" s="13">
        <v>5</v>
      </c>
      <c r="D32" s="13">
        <v>18</v>
      </c>
      <c r="E32" s="13">
        <v>9</v>
      </c>
      <c r="F32" s="13">
        <v>16</v>
      </c>
      <c r="G32" s="18">
        <f t="shared" si="0"/>
        <v>48</v>
      </c>
      <c r="H32" s="7">
        <v>33</v>
      </c>
      <c r="I32" s="7">
        <f t="shared" si="1"/>
        <v>81</v>
      </c>
      <c r="J32" s="23">
        <v>9</v>
      </c>
    </row>
    <row r="33" spans="1:10" ht="15">
      <c r="A33" s="8" t="s">
        <v>412</v>
      </c>
      <c r="B33" s="8" t="s">
        <v>413</v>
      </c>
      <c r="C33" s="13">
        <v>5</v>
      </c>
      <c r="D33" s="13">
        <v>19</v>
      </c>
      <c r="E33" s="13">
        <v>8</v>
      </c>
      <c r="F33" s="13">
        <v>12</v>
      </c>
      <c r="G33" s="18">
        <f t="shared" si="0"/>
        <v>44</v>
      </c>
      <c r="H33" s="7"/>
      <c r="I33" s="7">
        <f t="shared" si="1"/>
        <v>44</v>
      </c>
      <c r="J33" s="23">
        <v>5</v>
      </c>
    </row>
    <row r="34" spans="1:10" ht="15">
      <c r="A34" s="8" t="s">
        <v>402</v>
      </c>
      <c r="B34" s="8" t="s">
        <v>403</v>
      </c>
      <c r="C34" s="13">
        <v>0</v>
      </c>
      <c r="D34" s="13"/>
      <c r="E34" s="13"/>
      <c r="F34" s="13"/>
      <c r="G34" s="18">
        <f t="shared" si="0"/>
        <v>0</v>
      </c>
      <c r="H34" s="7"/>
      <c r="I34" s="7">
        <f t="shared" si="1"/>
        <v>0</v>
      </c>
      <c r="J34" s="23"/>
    </row>
    <row r="35" spans="1:10" ht="15">
      <c r="A35" s="8" t="s">
        <v>377</v>
      </c>
      <c r="B35" s="8" t="s">
        <v>378</v>
      </c>
      <c r="C35" s="13">
        <v>5</v>
      </c>
      <c r="D35" s="13">
        <v>9</v>
      </c>
      <c r="E35" s="13">
        <v>8</v>
      </c>
      <c r="F35" s="13">
        <v>17</v>
      </c>
      <c r="G35" s="18">
        <f t="shared" si="0"/>
        <v>39</v>
      </c>
      <c r="H35" s="7"/>
      <c r="I35" s="7">
        <f t="shared" si="1"/>
        <v>39</v>
      </c>
      <c r="J35" s="23">
        <v>5</v>
      </c>
    </row>
    <row r="36" spans="1:10" ht="15">
      <c r="A36" s="8" t="s">
        <v>363</v>
      </c>
      <c r="B36" s="8" t="s">
        <v>364</v>
      </c>
      <c r="C36" s="13">
        <v>5</v>
      </c>
      <c r="D36" s="13">
        <v>0</v>
      </c>
      <c r="E36" s="13">
        <v>8</v>
      </c>
      <c r="F36" s="13">
        <v>15</v>
      </c>
      <c r="G36" s="18">
        <f t="shared" si="0"/>
        <v>28</v>
      </c>
      <c r="H36" s="7"/>
      <c r="I36" s="7">
        <f t="shared" si="1"/>
        <v>28</v>
      </c>
      <c r="J36" s="23">
        <v>5</v>
      </c>
    </row>
    <row r="37" spans="1:10" ht="15.75">
      <c r="A37" s="4"/>
      <c r="B37" s="4"/>
      <c r="C37" s="16"/>
      <c r="D37" s="16"/>
      <c r="E37" s="15"/>
      <c r="F37" s="16"/>
      <c r="G37" s="4"/>
      <c r="H37" s="4"/>
      <c r="I37" s="4"/>
    </row>
    <row r="38" spans="1:10" ht="15">
      <c r="A38" s="25" t="s">
        <v>597</v>
      </c>
      <c r="H38" s="26" t="s">
        <v>594</v>
      </c>
    </row>
    <row r="39" spans="1:10">
      <c r="H39" s="26"/>
    </row>
  </sheetData>
  <mergeCells count="3">
    <mergeCell ref="A1:J1"/>
    <mergeCell ref="A2:J2"/>
    <mergeCell ref="A3:J3"/>
  </mergeCells>
  <pageMargins left="0.7" right="0.7" top="0.75" bottom="0.75" header="0.3" footer="0.3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8"/>
  <sheetViews>
    <sheetView zoomScaleNormal="100" workbookViewId="0">
      <selection activeCell="A56" sqref="A56"/>
    </sheetView>
  </sheetViews>
  <sheetFormatPr defaultRowHeight="14.25"/>
  <cols>
    <col min="1" max="1" width="13" customWidth="1"/>
    <col min="2" max="2" width="23.85546875" customWidth="1"/>
    <col min="3" max="3" width="8.140625" customWidth="1"/>
    <col min="4" max="4" width="16.140625" style="2" customWidth="1"/>
    <col min="5" max="5" width="11.7109375" style="14" customWidth="1"/>
    <col min="6" max="6" width="11.28515625" style="2" customWidth="1"/>
    <col min="7" max="7" width="19" customWidth="1"/>
    <col min="8" max="8" width="12.5703125" customWidth="1"/>
    <col min="9" max="9" width="11.28515625" bestFit="1" customWidth="1"/>
    <col min="10" max="10" width="9.140625" style="22"/>
  </cols>
  <sheetData>
    <row r="1" spans="1:10" ht="23.25">
      <c r="A1" s="32" t="s">
        <v>590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0.25">
      <c r="A3" s="37" t="s">
        <v>596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5" customFormat="1" ht="30.75" customHeight="1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21" t="s">
        <v>591</v>
      </c>
    </row>
    <row r="5" spans="1:10" ht="15">
      <c r="A5" s="8" t="s">
        <v>359</v>
      </c>
      <c r="B5" s="8" t="s">
        <v>360</v>
      </c>
      <c r="C5" s="7">
        <v>5</v>
      </c>
      <c r="D5" s="13">
        <v>20</v>
      </c>
      <c r="E5" s="13">
        <v>8</v>
      </c>
      <c r="F5" s="13">
        <v>19</v>
      </c>
      <c r="G5" s="18">
        <f t="shared" ref="G5:G32" si="0">+F5+E5+D5+C5</f>
        <v>52</v>
      </c>
      <c r="H5" s="7">
        <v>31</v>
      </c>
      <c r="I5" s="7">
        <f>+H5+G5</f>
        <v>83</v>
      </c>
      <c r="J5" s="23">
        <v>9</v>
      </c>
    </row>
    <row r="6" spans="1:10" ht="15">
      <c r="A6" s="8" t="s">
        <v>349</v>
      </c>
      <c r="B6" s="8" t="s">
        <v>350</v>
      </c>
      <c r="C6" s="7">
        <v>5</v>
      </c>
      <c r="D6" s="13">
        <v>19</v>
      </c>
      <c r="E6" s="13">
        <v>6</v>
      </c>
      <c r="F6" s="13">
        <v>20</v>
      </c>
      <c r="G6" s="18">
        <f t="shared" si="0"/>
        <v>50</v>
      </c>
      <c r="H6" s="7">
        <v>32</v>
      </c>
      <c r="I6" s="7">
        <f>SUM(G6:H6)</f>
        <v>82</v>
      </c>
      <c r="J6" s="23">
        <v>9</v>
      </c>
    </row>
    <row r="7" spans="1:10" ht="15">
      <c r="A7" s="8" t="s">
        <v>319</v>
      </c>
      <c r="B7" s="8" t="s">
        <v>320</v>
      </c>
      <c r="C7" s="7">
        <v>5</v>
      </c>
      <c r="D7" s="13">
        <v>15</v>
      </c>
      <c r="E7" s="13">
        <v>7</v>
      </c>
      <c r="F7" s="13">
        <v>12</v>
      </c>
      <c r="G7" s="18">
        <f t="shared" si="0"/>
        <v>39</v>
      </c>
      <c r="H7" s="7">
        <v>23</v>
      </c>
      <c r="I7" s="7">
        <f>+H7+G7</f>
        <v>62</v>
      </c>
      <c r="J7" s="23">
        <v>7</v>
      </c>
    </row>
    <row r="8" spans="1:10" ht="15">
      <c r="A8" s="8" t="s">
        <v>301</v>
      </c>
      <c r="B8" s="8" t="s">
        <v>302</v>
      </c>
      <c r="C8" s="7">
        <v>5</v>
      </c>
      <c r="D8" s="13">
        <v>16</v>
      </c>
      <c r="E8" s="13">
        <v>6</v>
      </c>
      <c r="F8" s="13">
        <v>17</v>
      </c>
      <c r="G8" s="18">
        <f t="shared" si="0"/>
        <v>44</v>
      </c>
      <c r="H8" s="7">
        <v>9</v>
      </c>
      <c r="I8" s="24" t="s">
        <v>592</v>
      </c>
      <c r="J8" s="23">
        <v>5</v>
      </c>
    </row>
    <row r="9" spans="1:10" ht="15">
      <c r="A9" s="8" t="s">
        <v>285</v>
      </c>
      <c r="B9" s="8" t="s">
        <v>286</v>
      </c>
      <c r="C9" s="7">
        <v>5</v>
      </c>
      <c r="D9" s="13">
        <v>17</v>
      </c>
      <c r="E9" s="13">
        <v>8</v>
      </c>
      <c r="F9" s="13">
        <v>14</v>
      </c>
      <c r="G9" s="18">
        <f t="shared" si="0"/>
        <v>44</v>
      </c>
      <c r="H9" s="7">
        <v>33</v>
      </c>
      <c r="I9" s="7">
        <f>SUM(G9:H9)</f>
        <v>77</v>
      </c>
      <c r="J9" s="23">
        <v>8</v>
      </c>
    </row>
    <row r="10" spans="1:10" ht="15">
      <c r="A10" s="8" t="s">
        <v>275</v>
      </c>
      <c r="B10" s="8" t="s">
        <v>276</v>
      </c>
      <c r="C10" s="7">
        <v>5</v>
      </c>
      <c r="D10" s="13">
        <v>20</v>
      </c>
      <c r="E10" s="13">
        <v>8</v>
      </c>
      <c r="F10" s="13">
        <v>18</v>
      </c>
      <c r="G10" s="18">
        <f t="shared" si="0"/>
        <v>51</v>
      </c>
      <c r="H10" s="7">
        <v>30</v>
      </c>
      <c r="I10" s="7">
        <f>+H10+G10</f>
        <v>81</v>
      </c>
      <c r="J10" s="23">
        <v>9</v>
      </c>
    </row>
    <row r="11" spans="1:10" ht="15">
      <c r="A11" s="8" t="s">
        <v>265</v>
      </c>
      <c r="B11" s="8" t="s">
        <v>266</v>
      </c>
      <c r="C11" s="7">
        <v>0</v>
      </c>
      <c r="D11" s="13">
        <v>5</v>
      </c>
      <c r="E11" s="13">
        <v>8</v>
      </c>
      <c r="F11" s="13">
        <v>15</v>
      </c>
      <c r="G11" s="18">
        <f t="shared" si="0"/>
        <v>28</v>
      </c>
      <c r="H11" s="7">
        <v>23</v>
      </c>
      <c r="I11" s="7">
        <f>+H11+G11</f>
        <v>51</v>
      </c>
      <c r="J11" s="23">
        <v>6</v>
      </c>
    </row>
    <row r="12" spans="1:10" ht="15">
      <c r="A12" s="8" t="s">
        <v>263</v>
      </c>
      <c r="B12" s="8" t="s">
        <v>264</v>
      </c>
      <c r="C12" s="7">
        <v>5</v>
      </c>
      <c r="D12" s="13">
        <v>19</v>
      </c>
      <c r="E12" s="19">
        <v>6</v>
      </c>
      <c r="F12" s="13">
        <v>13</v>
      </c>
      <c r="G12" s="18">
        <f t="shared" si="0"/>
        <v>43</v>
      </c>
      <c r="H12" s="7">
        <v>31</v>
      </c>
      <c r="I12" s="7">
        <f>SUM(G12:H12)</f>
        <v>74</v>
      </c>
      <c r="J12" s="23">
        <v>8</v>
      </c>
    </row>
    <row r="13" spans="1:10" ht="15">
      <c r="A13" s="8" t="s">
        <v>257</v>
      </c>
      <c r="B13" s="8" t="s">
        <v>258</v>
      </c>
      <c r="C13" s="7">
        <v>5</v>
      </c>
      <c r="D13" s="13">
        <v>18</v>
      </c>
      <c r="E13" s="13">
        <v>8</v>
      </c>
      <c r="F13" s="13">
        <v>15</v>
      </c>
      <c r="G13" s="18">
        <f t="shared" si="0"/>
        <v>46</v>
      </c>
      <c r="H13" s="7">
        <v>8</v>
      </c>
      <c r="I13" s="24" t="s">
        <v>592</v>
      </c>
      <c r="J13" s="23">
        <v>5</v>
      </c>
    </row>
    <row r="14" spans="1:10" ht="15">
      <c r="A14" s="8" t="s">
        <v>255</v>
      </c>
      <c r="B14" s="8" t="s">
        <v>256</v>
      </c>
      <c r="C14" s="7">
        <v>5</v>
      </c>
      <c r="D14" s="13">
        <v>18</v>
      </c>
      <c r="E14" s="13">
        <v>8</v>
      </c>
      <c r="F14" s="13">
        <v>13</v>
      </c>
      <c r="G14" s="18">
        <f t="shared" si="0"/>
        <v>44</v>
      </c>
      <c r="H14" s="7">
        <v>2</v>
      </c>
      <c r="I14" s="24" t="s">
        <v>592</v>
      </c>
      <c r="J14" s="23">
        <v>5</v>
      </c>
    </row>
    <row r="15" spans="1:10" ht="15">
      <c r="A15" s="8" t="s">
        <v>223</v>
      </c>
      <c r="B15" s="8" t="s">
        <v>224</v>
      </c>
      <c r="C15" s="7">
        <v>5</v>
      </c>
      <c r="D15" s="13">
        <v>19</v>
      </c>
      <c r="E15" s="13">
        <v>10</v>
      </c>
      <c r="F15" s="13">
        <v>20</v>
      </c>
      <c r="G15" s="18">
        <f t="shared" si="0"/>
        <v>54</v>
      </c>
      <c r="H15" s="7">
        <v>43</v>
      </c>
      <c r="I15" s="7">
        <f>SUM(G15:H15)</f>
        <v>97</v>
      </c>
      <c r="J15" s="23">
        <v>10</v>
      </c>
    </row>
    <row r="16" spans="1:10" ht="15">
      <c r="A16" s="8" t="s">
        <v>169</v>
      </c>
      <c r="B16" s="8" t="s">
        <v>170</v>
      </c>
      <c r="C16" s="7">
        <v>5</v>
      </c>
      <c r="D16" s="13">
        <v>16</v>
      </c>
      <c r="E16" s="13">
        <v>8</v>
      </c>
      <c r="F16" s="13">
        <v>17</v>
      </c>
      <c r="G16" s="18">
        <f t="shared" si="0"/>
        <v>46</v>
      </c>
      <c r="H16" s="7">
        <v>36</v>
      </c>
      <c r="I16" s="7">
        <f>+H16+G16</f>
        <v>82</v>
      </c>
      <c r="J16" s="23">
        <v>9</v>
      </c>
    </row>
    <row r="17" spans="1:10" ht="15">
      <c r="A17" s="8" t="s">
        <v>149</v>
      </c>
      <c r="B17" s="8" t="s">
        <v>150</v>
      </c>
      <c r="C17" s="7">
        <v>5</v>
      </c>
      <c r="D17" s="13">
        <v>8</v>
      </c>
      <c r="E17" s="20">
        <v>10</v>
      </c>
      <c r="F17" s="13">
        <v>17</v>
      </c>
      <c r="G17" s="18">
        <f t="shared" si="0"/>
        <v>40</v>
      </c>
      <c r="H17" s="7">
        <v>38</v>
      </c>
      <c r="I17" s="7">
        <f>SUM(G17:H17)</f>
        <v>78</v>
      </c>
      <c r="J17" s="23">
        <v>8</v>
      </c>
    </row>
    <row r="18" spans="1:10" ht="15">
      <c r="A18" s="8" t="s">
        <v>147</v>
      </c>
      <c r="B18" s="8" t="s">
        <v>148</v>
      </c>
      <c r="C18" s="7">
        <v>5</v>
      </c>
      <c r="D18" s="13">
        <v>19</v>
      </c>
      <c r="E18" s="20">
        <v>7</v>
      </c>
      <c r="F18" s="13">
        <v>15</v>
      </c>
      <c r="G18" s="18">
        <f t="shared" si="0"/>
        <v>46</v>
      </c>
      <c r="H18" s="7">
        <v>11</v>
      </c>
      <c r="I18" s="24" t="s">
        <v>592</v>
      </c>
      <c r="J18" s="23">
        <v>5</v>
      </c>
    </row>
    <row r="19" spans="1:10" ht="15">
      <c r="A19" s="8" t="s">
        <v>118</v>
      </c>
      <c r="B19" s="8" t="s">
        <v>119</v>
      </c>
      <c r="C19" s="7">
        <v>5</v>
      </c>
      <c r="D19" s="13">
        <v>12</v>
      </c>
      <c r="E19" s="13">
        <v>8</v>
      </c>
      <c r="F19" s="13">
        <v>18</v>
      </c>
      <c r="G19" s="18">
        <f t="shared" si="0"/>
        <v>43</v>
      </c>
      <c r="H19" s="7">
        <v>44</v>
      </c>
      <c r="I19" s="7">
        <f>SUM(G19:H19)</f>
        <v>87</v>
      </c>
      <c r="J19" s="23">
        <v>9</v>
      </c>
    </row>
    <row r="20" spans="1:10" ht="15">
      <c r="A20" s="8" t="s">
        <v>116</v>
      </c>
      <c r="B20" s="8" t="s">
        <v>117</v>
      </c>
      <c r="C20" s="7">
        <v>5</v>
      </c>
      <c r="D20" s="13">
        <v>19</v>
      </c>
      <c r="E20" s="13">
        <v>9</v>
      </c>
      <c r="F20" s="13">
        <v>20</v>
      </c>
      <c r="G20" s="18">
        <f t="shared" si="0"/>
        <v>53</v>
      </c>
      <c r="H20" s="7">
        <v>28</v>
      </c>
      <c r="I20" s="7">
        <f>+H20+G20</f>
        <v>81</v>
      </c>
      <c r="J20" s="23">
        <v>9</v>
      </c>
    </row>
    <row r="21" spans="1:10" ht="15">
      <c r="A21" s="8" t="s">
        <v>108</v>
      </c>
      <c r="B21" s="8" t="s">
        <v>109</v>
      </c>
      <c r="C21" s="7">
        <v>5</v>
      </c>
      <c r="D21" s="13">
        <v>19.5</v>
      </c>
      <c r="E21" s="13">
        <v>6.5</v>
      </c>
      <c r="F21" s="13">
        <v>14</v>
      </c>
      <c r="G21" s="18">
        <f t="shared" si="0"/>
        <v>45</v>
      </c>
      <c r="H21" s="7">
        <v>13</v>
      </c>
      <c r="I21" s="24" t="s">
        <v>592</v>
      </c>
      <c r="J21" s="23">
        <v>5</v>
      </c>
    </row>
    <row r="22" spans="1:10" ht="15">
      <c r="A22" s="8" t="s">
        <v>104</v>
      </c>
      <c r="B22" s="8" t="s">
        <v>105</v>
      </c>
      <c r="C22" s="7">
        <v>5</v>
      </c>
      <c r="D22" s="13">
        <v>20</v>
      </c>
      <c r="E22" s="13">
        <v>10</v>
      </c>
      <c r="F22" s="13">
        <v>18</v>
      </c>
      <c r="G22" s="18">
        <f t="shared" si="0"/>
        <v>53</v>
      </c>
      <c r="H22" s="7">
        <v>38</v>
      </c>
      <c r="I22" s="7">
        <f>SUM(G22:H22)</f>
        <v>91</v>
      </c>
      <c r="J22" s="23">
        <v>10</v>
      </c>
    </row>
    <row r="23" spans="1:10" ht="15">
      <c r="A23" s="8" t="s">
        <v>94</v>
      </c>
      <c r="B23" s="8" t="s">
        <v>95</v>
      </c>
      <c r="C23" s="7">
        <v>5</v>
      </c>
      <c r="D23" s="13">
        <v>19</v>
      </c>
      <c r="E23" s="19">
        <v>6</v>
      </c>
      <c r="F23" s="13">
        <v>11</v>
      </c>
      <c r="G23" s="18">
        <f t="shared" si="0"/>
        <v>41</v>
      </c>
      <c r="H23" s="7">
        <v>23</v>
      </c>
      <c r="I23" s="7">
        <f>SUM(G23:H23)</f>
        <v>64</v>
      </c>
      <c r="J23" s="23">
        <v>7</v>
      </c>
    </row>
    <row r="24" spans="1:10" ht="15">
      <c r="A24" s="8" t="s">
        <v>82</v>
      </c>
      <c r="B24" s="8" t="s">
        <v>83</v>
      </c>
      <c r="C24" s="7">
        <v>5</v>
      </c>
      <c r="D24" s="13">
        <v>6</v>
      </c>
      <c r="E24" s="13">
        <v>7.5</v>
      </c>
      <c r="F24" s="13">
        <v>16</v>
      </c>
      <c r="G24" s="18">
        <f t="shared" si="0"/>
        <v>34.5</v>
      </c>
      <c r="H24" s="7"/>
      <c r="I24" s="7"/>
      <c r="J24" s="23">
        <v>5</v>
      </c>
    </row>
    <row r="25" spans="1:10" ht="15">
      <c r="A25" s="8" t="s">
        <v>80</v>
      </c>
      <c r="B25" s="8" t="s">
        <v>81</v>
      </c>
      <c r="C25" s="7">
        <v>5</v>
      </c>
      <c r="D25" s="13">
        <v>13</v>
      </c>
      <c r="E25" s="13">
        <v>9</v>
      </c>
      <c r="F25" s="13">
        <v>12</v>
      </c>
      <c r="G25" s="18">
        <f t="shared" si="0"/>
        <v>39</v>
      </c>
      <c r="H25" s="7">
        <v>24</v>
      </c>
      <c r="I25" s="7">
        <f>+H25+G25</f>
        <v>63</v>
      </c>
      <c r="J25" s="23">
        <v>7</v>
      </c>
    </row>
    <row r="26" spans="1:10" ht="15">
      <c r="A26" s="8" t="s">
        <v>68</v>
      </c>
      <c r="B26" s="8" t="s">
        <v>69</v>
      </c>
      <c r="C26" s="7">
        <v>5</v>
      </c>
      <c r="D26" s="13">
        <v>15</v>
      </c>
      <c r="E26" s="13">
        <v>9</v>
      </c>
      <c r="F26" s="13">
        <v>18</v>
      </c>
      <c r="G26" s="18">
        <f t="shared" si="0"/>
        <v>47</v>
      </c>
      <c r="H26" s="7">
        <v>28</v>
      </c>
      <c r="I26" s="7">
        <f>+G26+H26</f>
        <v>75</v>
      </c>
      <c r="J26" s="23">
        <v>8</v>
      </c>
    </row>
    <row r="27" spans="1:10" ht="15">
      <c r="A27" s="8" t="s">
        <v>64</v>
      </c>
      <c r="B27" s="8" t="s">
        <v>65</v>
      </c>
      <c r="C27" s="7">
        <v>5</v>
      </c>
      <c r="D27" s="13"/>
      <c r="E27" s="13">
        <v>7</v>
      </c>
      <c r="F27" s="13">
        <v>16</v>
      </c>
      <c r="G27" s="18">
        <f t="shared" si="0"/>
        <v>28</v>
      </c>
      <c r="H27" s="7">
        <v>45</v>
      </c>
      <c r="I27" s="7">
        <f>SUM(G27:H27)</f>
        <v>73</v>
      </c>
      <c r="J27" s="23">
        <v>8</v>
      </c>
    </row>
    <row r="28" spans="1:10" ht="15">
      <c r="A28" s="8" t="s">
        <v>62</v>
      </c>
      <c r="B28" s="8" t="s">
        <v>63</v>
      </c>
      <c r="C28" s="7">
        <v>0</v>
      </c>
      <c r="D28" s="13">
        <v>7</v>
      </c>
      <c r="E28" s="13">
        <v>7</v>
      </c>
      <c r="F28" s="13">
        <v>14</v>
      </c>
      <c r="G28" s="18">
        <f t="shared" si="0"/>
        <v>28</v>
      </c>
      <c r="H28" s="7">
        <v>34</v>
      </c>
      <c r="I28" s="7">
        <f>SUM(G28:H28)</f>
        <v>62</v>
      </c>
      <c r="J28" s="23">
        <v>7</v>
      </c>
    </row>
    <row r="29" spans="1:10" ht="15">
      <c r="A29" s="8" t="s">
        <v>58</v>
      </c>
      <c r="B29" s="8" t="s">
        <v>59</v>
      </c>
      <c r="C29" s="7">
        <v>5</v>
      </c>
      <c r="D29" s="13">
        <v>15</v>
      </c>
      <c r="E29" s="13">
        <v>8</v>
      </c>
      <c r="F29" s="13">
        <v>14</v>
      </c>
      <c r="G29" s="18">
        <f t="shared" si="0"/>
        <v>42</v>
      </c>
      <c r="H29" s="7">
        <v>18</v>
      </c>
      <c r="I29" s="24" t="s">
        <v>592</v>
      </c>
      <c r="J29" s="23">
        <v>5</v>
      </c>
    </row>
    <row r="30" spans="1:10" ht="15">
      <c r="A30" s="8" t="s">
        <v>56</v>
      </c>
      <c r="B30" s="8" t="s">
        <v>57</v>
      </c>
      <c r="C30" s="7">
        <v>5</v>
      </c>
      <c r="D30" s="13">
        <v>2</v>
      </c>
      <c r="E30" s="13">
        <v>8</v>
      </c>
      <c r="F30" s="13">
        <v>16</v>
      </c>
      <c r="G30" s="18">
        <f t="shared" si="0"/>
        <v>31</v>
      </c>
      <c r="H30" s="7">
        <v>27</v>
      </c>
      <c r="I30" s="7">
        <f>SUM(G30:H30)</f>
        <v>58</v>
      </c>
      <c r="J30" s="23">
        <v>6</v>
      </c>
    </row>
    <row r="31" spans="1:10" ht="15">
      <c r="A31" s="8" t="s">
        <v>52</v>
      </c>
      <c r="B31" s="8" t="s">
        <v>53</v>
      </c>
      <c r="C31" s="7">
        <v>5</v>
      </c>
      <c r="D31" s="13">
        <v>18</v>
      </c>
      <c r="E31" s="13">
        <v>8</v>
      </c>
      <c r="F31" s="13">
        <v>15</v>
      </c>
      <c r="G31" s="18">
        <f t="shared" si="0"/>
        <v>46</v>
      </c>
      <c r="H31" s="7">
        <v>23</v>
      </c>
      <c r="I31" s="24">
        <f>+G31+H31</f>
        <v>69</v>
      </c>
      <c r="J31" s="23">
        <v>7</v>
      </c>
    </row>
    <row r="32" spans="1:10" ht="15">
      <c r="A32" s="8" t="s">
        <v>46</v>
      </c>
      <c r="B32" s="8" t="s">
        <v>47</v>
      </c>
      <c r="C32" s="7">
        <v>5</v>
      </c>
      <c r="D32" s="13">
        <v>16</v>
      </c>
      <c r="E32" s="13">
        <v>7</v>
      </c>
      <c r="F32" s="13">
        <v>19</v>
      </c>
      <c r="G32" s="18">
        <f t="shared" si="0"/>
        <v>47</v>
      </c>
      <c r="H32" s="7">
        <v>34</v>
      </c>
      <c r="I32" s="7">
        <f>+H32+G32</f>
        <v>81</v>
      </c>
      <c r="J32" s="23">
        <v>9</v>
      </c>
    </row>
    <row r="33" spans="1:10" ht="15">
      <c r="A33" s="8" t="s">
        <v>42</v>
      </c>
      <c r="B33" s="8" t="s">
        <v>43</v>
      </c>
      <c r="C33" s="7">
        <v>5</v>
      </c>
      <c r="D33" s="13">
        <v>18</v>
      </c>
      <c r="E33" s="13">
        <v>8</v>
      </c>
      <c r="F33" s="13">
        <v>16</v>
      </c>
      <c r="G33" s="18">
        <f t="shared" ref="G33:G55" si="1">+F33+E33+D33+C33</f>
        <v>47</v>
      </c>
      <c r="H33" s="7">
        <v>28</v>
      </c>
      <c r="I33" s="7">
        <f>+G33+H33</f>
        <v>75</v>
      </c>
      <c r="J33" s="23">
        <v>8</v>
      </c>
    </row>
    <row r="34" spans="1:10" ht="15">
      <c r="A34" s="8" t="s">
        <v>32</v>
      </c>
      <c r="B34" s="8" t="s">
        <v>33</v>
      </c>
      <c r="C34" s="7">
        <v>5</v>
      </c>
      <c r="D34" s="13">
        <v>15</v>
      </c>
      <c r="E34" s="13">
        <v>7</v>
      </c>
      <c r="F34" s="13">
        <v>12</v>
      </c>
      <c r="G34" s="18">
        <f t="shared" si="1"/>
        <v>39</v>
      </c>
      <c r="H34" s="7">
        <v>32</v>
      </c>
      <c r="I34" s="7">
        <f>SUM(G34:H34)</f>
        <v>71</v>
      </c>
      <c r="J34" s="23">
        <v>8</v>
      </c>
    </row>
    <row r="35" spans="1:10" ht="15">
      <c r="A35" s="8" t="s">
        <v>24</v>
      </c>
      <c r="B35" s="8" t="s">
        <v>25</v>
      </c>
      <c r="C35" s="7">
        <v>5</v>
      </c>
      <c r="D35" s="13">
        <v>16</v>
      </c>
      <c r="E35" s="13">
        <v>9</v>
      </c>
      <c r="F35" s="13">
        <v>11</v>
      </c>
      <c r="G35" s="18">
        <f t="shared" si="1"/>
        <v>41</v>
      </c>
      <c r="H35" s="7">
        <v>23</v>
      </c>
      <c r="I35" s="7">
        <f>+H35+G35</f>
        <v>64</v>
      </c>
      <c r="J35" s="23">
        <v>7</v>
      </c>
    </row>
    <row r="36" spans="1:10" ht="15">
      <c r="A36" s="8" t="s">
        <v>6</v>
      </c>
      <c r="B36" s="8" t="s">
        <v>7</v>
      </c>
      <c r="C36" s="7">
        <v>5</v>
      </c>
      <c r="D36" s="13">
        <v>17</v>
      </c>
      <c r="E36" s="13">
        <v>10</v>
      </c>
      <c r="F36" s="13">
        <v>20</v>
      </c>
      <c r="G36" s="18">
        <f t="shared" si="1"/>
        <v>52</v>
      </c>
      <c r="H36" s="7">
        <v>23</v>
      </c>
      <c r="I36" s="24">
        <f>+H36+G36</f>
        <v>75</v>
      </c>
      <c r="J36" s="23">
        <v>8</v>
      </c>
    </row>
    <row r="37" spans="1:10" ht="15">
      <c r="A37" s="8" t="s">
        <v>536</v>
      </c>
      <c r="B37" s="8" t="s">
        <v>537</v>
      </c>
      <c r="C37" s="7">
        <v>5</v>
      </c>
      <c r="D37" s="13">
        <v>20</v>
      </c>
      <c r="E37" s="13">
        <v>7</v>
      </c>
      <c r="F37" s="13">
        <v>12</v>
      </c>
      <c r="G37" s="18">
        <f t="shared" si="1"/>
        <v>44</v>
      </c>
      <c r="H37" s="7">
        <v>23</v>
      </c>
      <c r="I37" s="7">
        <f>+H37+G37</f>
        <v>67</v>
      </c>
      <c r="J37" s="23">
        <v>7</v>
      </c>
    </row>
    <row r="38" spans="1:10" ht="15">
      <c r="A38" s="8" t="s">
        <v>522</v>
      </c>
      <c r="B38" s="8" t="s">
        <v>523</v>
      </c>
      <c r="C38" s="7">
        <v>5</v>
      </c>
      <c r="D38" s="13">
        <v>20</v>
      </c>
      <c r="E38" s="13">
        <v>9</v>
      </c>
      <c r="F38" s="13">
        <v>18</v>
      </c>
      <c r="G38" s="18">
        <f t="shared" si="1"/>
        <v>52</v>
      </c>
      <c r="H38" s="7">
        <v>36</v>
      </c>
      <c r="I38" s="7">
        <f>+H38+G38</f>
        <v>88</v>
      </c>
      <c r="J38" s="23">
        <v>9</v>
      </c>
    </row>
    <row r="39" spans="1:10" ht="15">
      <c r="A39" s="8" t="s">
        <v>510</v>
      </c>
      <c r="B39" s="8" t="s">
        <v>511</v>
      </c>
      <c r="C39" s="7">
        <v>5</v>
      </c>
      <c r="D39" s="13">
        <v>19</v>
      </c>
      <c r="E39" s="13">
        <v>9</v>
      </c>
      <c r="F39" s="13">
        <v>18</v>
      </c>
      <c r="G39" s="18">
        <f t="shared" si="1"/>
        <v>51</v>
      </c>
      <c r="H39" s="7">
        <v>25</v>
      </c>
      <c r="I39" s="7">
        <f>+H39+G39</f>
        <v>76</v>
      </c>
      <c r="J39" s="23">
        <v>8</v>
      </c>
    </row>
    <row r="40" spans="1:10" ht="15">
      <c r="A40" s="8" t="s">
        <v>500</v>
      </c>
      <c r="B40" s="8" t="s">
        <v>501</v>
      </c>
      <c r="C40" s="7">
        <v>5</v>
      </c>
      <c r="D40" s="13">
        <v>16</v>
      </c>
      <c r="E40" s="13">
        <v>8</v>
      </c>
      <c r="F40" s="13">
        <v>13</v>
      </c>
      <c r="G40" s="18">
        <f t="shared" si="1"/>
        <v>42</v>
      </c>
      <c r="H40" s="7">
        <v>23</v>
      </c>
      <c r="I40" s="7">
        <f>SUM(G40:H40)</f>
        <v>65</v>
      </c>
      <c r="J40" s="23">
        <v>7</v>
      </c>
    </row>
    <row r="41" spans="1:10" ht="15">
      <c r="A41" s="8" t="s">
        <v>496</v>
      </c>
      <c r="B41" s="8" t="s">
        <v>497</v>
      </c>
      <c r="C41" s="7">
        <v>5</v>
      </c>
      <c r="D41" s="13">
        <v>20</v>
      </c>
      <c r="E41" s="19">
        <v>6</v>
      </c>
      <c r="F41" s="13">
        <v>16</v>
      </c>
      <c r="G41" s="18">
        <f t="shared" si="1"/>
        <v>47</v>
      </c>
      <c r="H41" s="7">
        <v>24</v>
      </c>
      <c r="I41" s="7">
        <f>+H41+G41</f>
        <v>71</v>
      </c>
      <c r="J41" s="23">
        <v>8</v>
      </c>
    </row>
    <row r="42" spans="1:10" ht="15">
      <c r="A42" s="8" t="s">
        <v>494</v>
      </c>
      <c r="B42" s="8" t="s">
        <v>495</v>
      </c>
      <c r="C42" s="7">
        <v>5</v>
      </c>
      <c r="D42" s="13">
        <v>16</v>
      </c>
      <c r="E42" s="13">
        <v>7</v>
      </c>
      <c r="F42" s="13">
        <v>12</v>
      </c>
      <c r="G42" s="18">
        <f t="shared" si="1"/>
        <v>40</v>
      </c>
      <c r="H42" s="7">
        <v>38</v>
      </c>
      <c r="I42" s="7">
        <f>SUM(G42:H42)</f>
        <v>78</v>
      </c>
      <c r="J42" s="23">
        <v>8</v>
      </c>
    </row>
    <row r="43" spans="1:10" ht="15">
      <c r="A43" s="8" t="s">
        <v>476</v>
      </c>
      <c r="B43" s="8" t="s">
        <v>477</v>
      </c>
      <c r="C43" s="7">
        <v>5</v>
      </c>
      <c r="D43" s="13">
        <v>18</v>
      </c>
      <c r="E43" s="13">
        <v>6</v>
      </c>
      <c r="F43" s="13">
        <v>11</v>
      </c>
      <c r="G43" s="18">
        <f t="shared" si="1"/>
        <v>40</v>
      </c>
      <c r="H43" s="7">
        <v>2</v>
      </c>
      <c r="I43" s="24" t="s">
        <v>592</v>
      </c>
      <c r="J43" s="23">
        <v>5</v>
      </c>
    </row>
    <row r="44" spans="1:10" ht="15">
      <c r="A44" s="8" t="s">
        <v>458</v>
      </c>
      <c r="B44" s="8" t="s">
        <v>459</v>
      </c>
      <c r="C44" s="7">
        <v>5</v>
      </c>
      <c r="D44" s="13">
        <v>20</v>
      </c>
      <c r="E44" s="13">
        <v>8</v>
      </c>
      <c r="F44" s="20">
        <v>20</v>
      </c>
      <c r="G44" s="18">
        <f t="shared" si="1"/>
        <v>53</v>
      </c>
      <c r="H44" s="7">
        <v>43</v>
      </c>
      <c r="I44" s="7">
        <f>+H44+G44</f>
        <v>96</v>
      </c>
      <c r="J44" s="23">
        <v>10</v>
      </c>
    </row>
    <row r="45" spans="1:10" ht="15">
      <c r="A45" s="8" t="s">
        <v>454</v>
      </c>
      <c r="B45" s="8" t="s">
        <v>455</v>
      </c>
      <c r="C45" s="7">
        <v>5</v>
      </c>
      <c r="D45" s="13">
        <v>19</v>
      </c>
      <c r="E45" s="13">
        <v>6</v>
      </c>
      <c r="F45" s="13">
        <v>19</v>
      </c>
      <c r="G45" s="18">
        <f t="shared" si="1"/>
        <v>49</v>
      </c>
      <c r="H45" s="7">
        <v>27</v>
      </c>
      <c r="I45" s="7">
        <f>+H45+G45</f>
        <v>76</v>
      </c>
      <c r="J45" s="23">
        <v>8</v>
      </c>
    </row>
    <row r="46" spans="1:10" ht="15">
      <c r="A46" s="8" t="s">
        <v>436</v>
      </c>
      <c r="B46" s="8" t="s">
        <v>437</v>
      </c>
      <c r="C46" s="7">
        <v>5</v>
      </c>
      <c r="D46" s="13">
        <v>10</v>
      </c>
      <c r="E46" s="13">
        <v>6.5</v>
      </c>
      <c r="F46" s="19">
        <v>11</v>
      </c>
      <c r="G46" s="18">
        <f t="shared" si="1"/>
        <v>32.5</v>
      </c>
      <c r="H46" s="7"/>
      <c r="I46" s="7"/>
      <c r="J46" s="23">
        <v>5</v>
      </c>
    </row>
    <row r="47" spans="1:10" ht="15">
      <c r="A47" s="8" t="s">
        <v>432</v>
      </c>
      <c r="B47" s="8" t="s">
        <v>433</v>
      </c>
      <c r="C47" s="7">
        <v>5</v>
      </c>
      <c r="D47" s="13">
        <v>19</v>
      </c>
      <c r="E47" s="13">
        <v>6</v>
      </c>
      <c r="F47" s="20">
        <v>12</v>
      </c>
      <c r="G47" s="18">
        <f t="shared" si="1"/>
        <v>42</v>
      </c>
      <c r="H47" s="7">
        <v>26</v>
      </c>
      <c r="I47" s="7">
        <f>SUM(G47:H47)</f>
        <v>68</v>
      </c>
      <c r="J47" s="23">
        <v>7</v>
      </c>
    </row>
    <row r="48" spans="1:10" ht="15">
      <c r="A48" s="8" t="s">
        <v>430</v>
      </c>
      <c r="B48" s="8" t="s">
        <v>431</v>
      </c>
      <c r="C48" s="7">
        <v>5</v>
      </c>
      <c r="D48" s="13">
        <v>18</v>
      </c>
      <c r="E48" s="13">
        <v>9</v>
      </c>
      <c r="F48" s="13">
        <v>16</v>
      </c>
      <c r="G48" s="18">
        <f t="shared" si="1"/>
        <v>48</v>
      </c>
      <c r="H48" s="7">
        <v>16</v>
      </c>
      <c r="I48" s="24" t="s">
        <v>592</v>
      </c>
      <c r="J48" s="23">
        <v>5</v>
      </c>
    </row>
    <row r="49" spans="1:10" ht="15">
      <c r="A49" s="8" t="s">
        <v>420</v>
      </c>
      <c r="B49" s="8" t="s">
        <v>421</v>
      </c>
      <c r="C49" s="7">
        <v>5</v>
      </c>
      <c r="D49" s="13">
        <v>14</v>
      </c>
      <c r="E49" s="13">
        <v>7.5</v>
      </c>
      <c r="F49" s="13">
        <v>18</v>
      </c>
      <c r="G49" s="18">
        <f t="shared" si="1"/>
        <v>44.5</v>
      </c>
      <c r="H49" s="7">
        <v>33</v>
      </c>
      <c r="I49" s="7">
        <f>+H49+G49</f>
        <v>77.5</v>
      </c>
      <c r="J49" s="23">
        <v>8</v>
      </c>
    </row>
    <row r="50" spans="1:10" ht="15">
      <c r="A50" s="8" t="s">
        <v>410</v>
      </c>
      <c r="B50" s="8" t="s">
        <v>411</v>
      </c>
      <c r="C50" s="7">
        <v>5</v>
      </c>
      <c r="D50" s="13">
        <v>11</v>
      </c>
      <c r="E50" s="13">
        <v>10</v>
      </c>
      <c r="F50" s="13">
        <v>16</v>
      </c>
      <c r="G50" s="18">
        <f t="shared" si="1"/>
        <v>42</v>
      </c>
      <c r="H50" s="7">
        <v>31</v>
      </c>
      <c r="I50" s="7">
        <f>SUM(G50:H50)</f>
        <v>73</v>
      </c>
      <c r="J50" s="23">
        <v>8</v>
      </c>
    </row>
    <row r="51" spans="1:10" ht="15">
      <c r="A51" s="8" t="s">
        <v>389</v>
      </c>
      <c r="B51" s="8" t="s">
        <v>390</v>
      </c>
      <c r="C51" s="7">
        <v>5</v>
      </c>
      <c r="D51" s="13">
        <v>18</v>
      </c>
      <c r="E51" s="13">
        <v>9</v>
      </c>
      <c r="F51" s="13">
        <v>11</v>
      </c>
      <c r="G51" s="18">
        <f t="shared" si="1"/>
        <v>43</v>
      </c>
      <c r="H51" s="7">
        <v>30</v>
      </c>
      <c r="I51" s="7">
        <f>SUM(G51:H51)</f>
        <v>73</v>
      </c>
      <c r="J51" s="23">
        <v>8</v>
      </c>
    </row>
    <row r="52" spans="1:10" ht="15">
      <c r="A52" s="8" t="s">
        <v>387</v>
      </c>
      <c r="B52" s="8" t="s">
        <v>388</v>
      </c>
      <c r="C52" s="7">
        <v>5</v>
      </c>
      <c r="D52" s="13">
        <v>18</v>
      </c>
      <c r="E52" s="13">
        <v>8.5</v>
      </c>
      <c r="F52" s="13">
        <v>15</v>
      </c>
      <c r="G52" s="18">
        <f t="shared" si="1"/>
        <v>46.5</v>
      </c>
      <c r="H52" s="7">
        <v>29</v>
      </c>
      <c r="I52" s="7">
        <f>SUM(G52:H52)</f>
        <v>75.5</v>
      </c>
      <c r="J52" s="23">
        <v>8</v>
      </c>
    </row>
    <row r="53" spans="1:10" ht="15">
      <c r="A53" s="8" t="s">
        <v>381</v>
      </c>
      <c r="B53" s="8" t="s">
        <v>382</v>
      </c>
      <c r="C53" s="7">
        <v>5</v>
      </c>
      <c r="D53" s="13">
        <v>19</v>
      </c>
      <c r="E53" s="13">
        <v>7.5</v>
      </c>
      <c r="F53" s="13">
        <v>17</v>
      </c>
      <c r="G53" s="18">
        <f t="shared" si="1"/>
        <v>48.5</v>
      </c>
      <c r="H53" s="7">
        <v>29</v>
      </c>
      <c r="I53" s="7">
        <f>+H53+G53</f>
        <v>77.5</v>
      </c>
      <c r="J53" s="23">
        <v>8</v>
      </c>
    </row>
    <row r="54" spans="1:10" ht="15">
      <c r="A54" s="8" t="s">
        <v>377</v>
      </c>
      <c r="B54" s="8" t="s">
        <v>378</v>
      </c>
      <c r="C54" s="7">
        <v>5</v>
      </c>
      <c r="D54" s="13">
        <v>9</v>
      </c>
      <c r="E54" s="13">
        <v>8</v>
      </c>
      <c r="F54" s="13">
        <v>17</v>
      </c>
      <c r="G54" s="18">
        <f t="shared" si="1"/>
        <v>39</v>
      </c>
      <c r="H54" s="7">
        <v>16</v>
      </c>
      <c r="I54" s="24" t="s">
        <v>592</v>
      </c>
      <c r="J54" s="23">
        <v>5</v>
      </c>
    </row>
    <row r="55" spans="1:10" ht="15">
      <c r="A55" s="8" t="s">
        <v>361</v>
      </c>
      <c r="B55" s="8" t="s">
        <v>362</v>
      </c>
      <c r="C55" s="7">
        <v>5</v>
      </c>
      <c r="D55" s="13">
        <v>11</v>
      </c>
      <c r="E55" s="13">
        <v>8</v>
      </c>
      <c r="F55" s="13">
        <v>13</v>
      </c>
      <c r="G55" s="18">
        <f t="shared" si="1"/>
        <v>37</v>
      </c>
      <c r="H55" s="7">
        <v>24</v>
      </c>
      <c r="I55" s="7">
        <f>SUM(G55:H55)</f>
        <v>61</v>
      </c>
      <c r="J55" s="23">
        <v>7</v>
      </c>
    </row>
    <row r="56" spans="1:10" ht="15.75">
      <c r="A56" s="4"/>
      <c r="B56" s="4"/>
      <c r="C56" s="4"/>
      <c r="D56" s="16"/>
      <c r="E56" s="15"/>
      <c r="F56" s="16"/>
      <c r="G56" s="4"/>
      <c r="H56" s="4"/>
      <c r="I56" s="4"/>
    </row>
    <row r="57" spans="1:10" ht="15">
      <c r="A57" s="25" t="s">
        <v>593</v>
      </c>
      <c r="H57" s="26" t="s">
        <v>594</v>
      </c>
    </row>
    <row r="58" spans="1:10">
      <c r="H58" s="26" t="s">
        <v>595</v>
      </c>
    </row>
  </sheetData>
  <mergeCells count="3">
    <mergeCell ref="A1:J1"/>
    <mergeCell ref="A2:J2"/>
    <mergeCell ref="A3:J3"/>
  </mergeCells>
  <pageMargins left="0.7" right="0.7" top="0.75" bottom="0.75" header="0.3" footer="0.3"/>
  <pageSetup scale="67" orientation="portrait" r:id="rId1"/>
  <ignoredErrors>
    <ignoredError sqref="I40:I41 I6 I16 I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Predispitne obaveze</vt:lpstr>
      <vt:lpstr>Испит-29.5.</vt:lpstr>
      <vt:lpstr>Испит-20.5.</vt:lpstr>
      <vt:lpstr>Испит-24.12.</vt:lpstr>
      <vt:lpstr>Испит-5.10.</vt:lpstr>
      <vt:lpstr>Испит-28.9.</vt:lpstr>
      <vt:lpstr>Испит-9.9.</vt:lpstr>
      <vt:lpstr>Испит-28.06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cp:lastPrinted>2020-05-29T08:55:58Z</cp:lastPrinted>
  <dcterms:created xsi:type="dcterms:W3CDTF">2019-03-05T09:24:18Z</dcterms:created>
  <dcterms:modified xsi:type="dcterms:W3CDTF">2020-05-29T08:56:07Z</dcterms:modified>
</cp:coreProperties>
</file>