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ЕДИСПИТНИ БОДОВИ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<sst xmlns="http://schemas.openxmlformats.org/spreadsheetml/2006/main" count="54" uniqueCount="54">
  <si>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Број индекса</t>
  </si>
  <si>
    <t>Презиме и име</t>
  </si>
  <si>
    <t>2017/000019</t>
  </si>
  <si>
    <t>Чепреги Андрија</t>
  </si>
  <si>
    <t>2017/000002</t>
  </si>
  <si>
    <t>Деспенић Босиљка</t>
  </si>
  <si>
    <t>2017/000023</t>
  </si>
  <si>
    <t>Јорданов Ивана</t>
  </si>
  <si>
    <t>2017/000087</t>
  </si>
  <si>
    <t>Адамовић Катарина</t>
  </si>
  <si>
    <t>2017/000018</t>
  </si>
  <si>
    <t>Лепотић Катарина</t>
  </si>
  <si>
    <t>2017/000125</t>
  </si>
  <si>
    <t>Ерић Марија</t>
  </si>
  <si>
    <t>2017/003030</t>
  </si>
  <si>
    <t>Станојевић Вања</t>
  </si>
  <si>
    <t>2017/000026</t>
  </si>
  <si>
    <t>Ковачевић Маја</t>
  </si>
  <si>
    <t>2017/000005</t>
  </si>
  <si>
    <t>Капор Љубица</t>
  </si>
  <si>
    <t>2017/000107</t>
  </si>
  <si>
    <t>Црњански Јована</t>
  </si>
  <si>
    <t>2017/000008</t>
  </si>
  <si>
    <t>Гајинов Слађана</t>
  </si>
  <si>
    <t>2017/001031</t>
  </si>
  <si>
    <t>Томић Мина</t>
  </si>
  <si>
    <t>2017/000095</t>
  </si>
  <si>
    <t>Шобот Сања</t>
  </si>
  <si>
    <t>2017/000055</t>
  </si>
  <si>
    <t>Марковић Александра</t>
  </si>
  <si>
    <t>2017/000001</t>
  </si>
  <si>
    <t>Љубоја Бојана</t>
  </si>
  <si>
    <t>2017/000015</t>
  </si>
  <si>
    <t>Герштнер Наташа</t>
  </si>
  <si>
    <t>2017/000024</t>
  </si>
  <si>
    <t>Голић Јелена</t>
  </si>
  <si>
    <t>2017/002011</t>
  </si>
  <si>
    <t>Живковић Слободан</t>
  </si>
  <si>
    <t>2017/000063</t>
  </si>
  <si>
    <t>Новаковић Немања</t>
  </si>
  <si>
    <t>КОД ПРОФ. ДР БИСЕРКЕ КОМНЕНИЋ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</si>
  <si>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</si>
  <si>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</si>
  <si>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</si>
  <si>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</si>
  <si>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</si>
  <si>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</si>
  <si>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</si>
  <si>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</si>
  <si>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                право да изађу на испит.</t>
  </si>
  <si>
    <t xml:space="preserve">Напомена: Студенти који су положили колоквијум и сакупили 28 или више предиспитних бодова имају </t>
  </si>
  <si>
    <t>Датум: 22.06.2020.</t>
  </si>
  <si>
    <t>РЕЗУЛТАТИ ИСПИТА ИЗ ПОСЛОВНИХ ФИНАНСИЈА ЈУНСКИ РОК 2020</t>
  </si>
  <si>
    <r>
      <t xml:space="preserve">Напомена: </t>
    </r>
    <r>
      <rPr>
        <b/>
        <sz val="10"/>
        <color indexed="10"/>
        <rFont val="Arial"/>
        <family val="2"/>
      </rPr>
      <t>САМО СТУДЕНТИ КОЈИ СУ ПОЛОЖИЛИ ИСПИТ СЕ НАЛАЗЕ НА ОБЈАВЉЕНОМ СПИСКУ.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</si>
</sst>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¥€-2]\ #,##0.00_);[Red]\([$€-2]\ #,##0.00\)"/>
    <numFmt numFmtId="175" formatCode="[$-241A]d\.\ mmmm\ yyyy\."/>
    <numFmt numFmtId="176" formatCode="0.0"/>
    <numFmt numFmtId="177" formatCode="0.00000"/>
    <numFmt numFmtId="178" formatCode="0.0000"/>
    <numFmt numFmtId="179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7" sqref="A27"/>
    </sheetView>
  </sheetViews>
  <sheetFormatPr defaultColWidth="9.140625" defaultRowHeight="12.75"/>
  <cols>
    <col min="1" max="1" width="13.57421875" style="0" customWidth="1"/>
    <col min="2" max="2" width="25.421875" style="0" customWidth="1"/>
    <col min="3" max="10" width="6.421875" style="0" customWidth="1"/>
  </cols>
  <sheetData>
    <row r="1" spans="1:10" ht="12.7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</row>
    <row r="4" ht="12.75">
      <c r="A4" s="3" t="s">
        <v>51</v>
      </c>
    </row>
    <row r="5" ht="12.75">
      <c r="A5" s="3" t="s">
        <v>53</v>
      </c>
    </row>
    <row r="6" ht="12.75">
      <c r="A6" s="3" t="s">
        <v>50</v>
      </c>
    </row>
    <row r="7" ht="12.75">
      <c r="A7" s="3" t="s">
        <v>49</v>
      </c>
    </row>
    <row r="8" spans="1:10" ht="12.75">
      <c r="A8" s="1" t="s">
        <v>0</v>
      </c>
      <c r="B8" s="1" t="s">
        <v>1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</row>
    <row r="9" spans="1:10" s="8" customFormat="1" ht="12.75">
      <c r="A9" s="6" t="s">
        <v>8</v>
      </c>
      <c r="B9" s="6" t="s">
        <v>9</v>
      </c>
      <c r="C9" s="7">
        <v>5</v>
      </c>
      <c r="D9" s="7">
        <v>10</v>
      </c>
      <c r="E9" s="7">
        <v>25</v>
      </c>
      <c r="F9" s="7">
        <v>10</v>
      </c>
      <c r="G9" s="7">
        <f aca="true" t="shared" si="0" ref="G9:G15">C9+D9+IF(E9&lt;16,0,E9)+F9</f>
        <v>50</v>
      </c>
      <c r="H9" s="7">
        <v>45</v>
      </c>
      <c r="I9" s="7">
        <f>G9+H9</f>
        <v>95</v>
      </c>
      <c r="J9" s="7">
        <f>IF(I9&lt;=50,5,IF(I9&lt;=60,6,IF(I9&lt;=70,7,IF(I9&lt;=80,8,IF(I9&lt;=90,9,IF(I9&lt;=100,10,"-"))))))</f>
        <v>10</v>
      </c>
    </row>
    <row r="10" spans="1:10" s="8" customFormat="1" ht="12.75">
      <c r="A10" s="6" t="s">
        <v>22</v>
      </c>
      <c r="B10" s="6" t="s">
        <v>23</v>
      </c>
      <c r="C10" s="7">
        <v>5</v>
      </c>
      <c r="D10" s="7">
        <v>10</v>
      </c>
      <c r="E10" s="7">
        <v>28</v>
      </c>
      <c r="F10" s="7">
        <v>10</v>
      </c>
      <c r="G10" s="7">
        <f t="shared" si="0"/>
        <v>53</v>
      </c>
      <c r="H10" s="7">
        <v>40</v>
      </c>
      <c r="I10" s="7">
        <f>G10+H10</f>
        <v>93</v>
      </c>
      <c r="J10" s="7">
        <f>IF(I10&lt;=50,5,IF(I10&lt;=60,6,IF(I10&lt;=70,7,IF(I10&lt;=80,8,IF(I10&lt;=90,9,IF(I10&lt;=100,10,"-"))))))</f>
        <v>10</v>
      </c>
    </row>
    <row r="11" spans="1:10" s="8" customFormat="1" ht="12.75">
      <c r="A11" s="6" t="s">
        <v>32</v>
      </c>
      <c r="B11" s="6" t="s">
        <v>33</v>
      </c>
      <c r="C11" s="7">
        <v>5</v>
      </c>
      <c r="D11" s="7">
        <v>10</v>
      </c>
      <c r="E11" s="7">
        <v>23</v>
      </c>
      <c r="F11" s="7">
        <v>10</v>
      </c>
      <c r="G11" s="7">
        <f t="shared" si="0"/>
        <v>48</v>
      </c>
      <c r="H11" s="7">
        <v>35</v>
      </c>
      <c r="I11" s="7">
        <f>G11+H11</f>
        <v>83</v>
      </c>
      <c r="J11" s="7">
        <f>IF(I11&lt;=50,5,IF(I11&lt;=60,6,IF(I11&lt;=70,7,IF(I11&lt;=80,8,IF(I11&lt;=90,9,IF(I11&lt;=100,10,"-"))))))</f>
        <v>9</v>
      </c>
    </row>
    <row r="12" spans="1:10" s="8" customFormat="1" ht="12.75">
      <c r="A12" s="6" t="s">
        <v>34</v>
      </c>
      <c r="B12" s="6" t="s">
        <v>35</v>
      </c>
      <c r="C12" s="7">
        <v>5</v>
      </c>
      <c r="D12" s="7">
        <v>0</v>
      </c>
      <c r="E12" s="7">
        <v>25</v>
      </c>
      <c r="F12" s="7"/>
      <c r="G12" s="7">
        <f t="shared" si="0"/>
        <v>30</v>
      </c>
      <c r="H12" s="7">
        <v>45</v>
      </c>
      <c r="I12" s="7">
        <f>G12+H12</f>
        <v>75</v>
      </c>
      <c r="J12" s="7">
        <v>8</v>
      </c>
    </row>
    <row r="13" spans="1:10" s="8" customFormat="1" ht="12.75">
      <c r="A13" s="6" t="s">
        <v>4</v>
      </c>
      <c r="B13" s="6" t="s">
        <v>5</v>
      </c>
      <c r="C13" s="7">
        <v>5</v>
      </c>
      <c r="D13" s="7">
        <v>10</v>
      </c>
      <c r="E13" s="7">
        <v>27</v>
      </c>
      <c r="F13" s="7"/>
      <c r="G13" s="7">
        <f t="shared" si="0"/>
        <v>42</v>
      </c>
      <c r="H13" s="7">
        <v>40</v>
      </c>
      <c r="I13" s="7">
        <f>G13+H13</f>
        <v>82</v>
      </c>
      <c r="J13" s="7">
        <f aca="true" t="shared" si="1" ref="J13:J26">IF(I13&lt;=50,5,IF(I13&lt;=60,6,IF(I13&lt;=70,7,IF(I13&lt;=80,8,IF(I13&lt;=90,9,IF(I13&lt;=100,10,"-"))))))</f>
        <v>9</v>
      </c>
    </row>
    <row r="14" spans="1:10" s="8" customFormat="1" ht="12.75">
      <c r="A14" s="6" t="s">
        <v>12</v>
      </c>
      <c r="B14" s="6" t="s">
        <v>13</v>
      </c>
      <c r="C14" s="7">
        <v>5</v>
      </c>
      <c r="D14" s="7">
        <v>10</v>
      </c>
      <c r="E14" s="7">
        <v>18</v>
      </c>
      <c r="F14" s="7"/>
      <c r="G14" s="7">
        <f t="shared" si="0"/>
        <v>33</v>
      </c>
      <c r="H14" s="7">
        <v>35</v>
      </c>
      <c r="I14" s="7">
        <f>G14+H14</f>
        <v>68</v>
      </c>
      <c r="J14" s="7">
        <f t="shared" si="1"/>
        <v>7</v>
      </c>
    </row>
    <row r="15" spans="1:10" s="8" customFormat="1" ht="12.75">
      <c r="A15" s="6" t="s">
        <v>36</v>
      </c>
      <c r="B15" s="6" t="s">
        <v>37</v>
      </c>
      <c r="C15" s="7">
        <v>5</v>
      </c>
      <c r="D15" s="7">
        <v>10</v>
      </c>
      <c r="E15" s="7">
        <v>28</v>
      </c>
      <c r="F15" s="7">
        <v>10</v>
      </c>
      <c r="G15" s="7">
        <f t="shared" si="0"/>
        <v>53</v>
      </c>
      <c r="H15" s="7">
        <v>40</v>
      </c>
      <c r="I15" s="7">
        <f>G15+H15</f>
        <v>93</v>
      </c>
      <c r="J15" s="7">
        <f t="shared" si="1"/>
        <v>10</v>
      </c>
    </row>
    <row r="16" spans="1:10" s="8" customFormat="1" ht="12.75">
      <c r="A16" s="6" t="s">
        <v>6</v>
      </c>
      <c r="B16" s="6" t="s">
        <v>7</v>
      </c>
      <c r="C16" s="7">
        <v>5</v>
      </c>
      <c r="D16" s="7">
        <v>10</v>
      </c>
      <c r="E16" s="7">
        <v>27</v>
      </c>
      <c r="F16" s="7">
        <v>9</v>
      </c>
      <c r="G16" s="7">
        <f aca="true" t="shared" si="2" ref="G16:G27">C16+D16+IF(E16&lt;16,0,E16)+F16</f>
        <v>51</v>
      </c>
      <c r="H16" s="7">
        <v>35</v>
      </c>
      <c r="I16" s="7">
        <f aca="true" t="shared" si="3" ref="I16:I27">G16+H16</f>
        <v>86</v>
      </c>
      <c r="J16" s="7">
        <f t="shared" si="1"/>
        <v>9</v>
      </c>
    </row>
    <row r="17" spans="1:10" s="8" customFormat="1" ht="12.75">
      <c r="A17" s="6" t="s">
        <v>18</v>
      </c>
      <c r="B17" s="6" t="s">
        <v>19</v>
      </c>
      <c r="C17" s="7">
        <v>5</v>
      </c>
      <c r="D17" s="7">
        <v>10</v>
      </c>
      <c r="E17" s="7">
        <v>27</v>
      </c>
      <c r="F17" s="7">
        <v>10</v>
      </c>
      <c r="G17" s="7">
        <f t="shared" si="2"/>
        <v>52</v>
      </c>
      <c r="H17" s="7">
        <v>45</v>
      </c>
      <c r="I17" s="7">
        <f t="shared" si="3"/>
        <v>97</v>
      </c>
      <c r="J17" s="7">
        <f t="shared" si="1"/>
        <v>10</v>
      </c>
    </row>
    <row r="18" spans="1:10" s="8" customFormat="1" ht="12.75">
      <c r="A18" s="6" t="s">
        <v>16</v>
      </c>
      <c r="B18" s="6" t="s">
        <v>17</v>
      </c>
      <c r="C18" s="7">
        <v>5</v>
      </c>
      <c r="D18" s="7">
        <v>10</v>
      </c>
      <c r="E18" s="7">
        <v>22</v>
      </c>
      <c r="F18" s="7">
        <v>7</v>
      </c>
      <c r="G18" s="7">
        <f t="shared" si="2"/>
        <v>44</v>
      </c>
      <c r="H18" s="7">
        <v>40</v>
      </c>
      <c r="I18" s="7">
        <f t="shared" si="3"/>
        <v>84</v>
      </c>
      <c r="J18" s="7">
        <f t="shared" si="1"/>
        <v>9</v>
      </c>
    </row>
    <row r="19" spans="1:10" s="8" customFormat="1" ht="12.75">
      <c r="A19" s="6" t="s">
        <v>10</v>
      </c>
      <c r="B19" s="6" t="s">
        <v>11</v>
      </c>
      <c r="C19" s="7">
        <v>5</v>
      </c>
      <c r="D19" s="7">
        <v>7</v>
      </c>
      <c r="E19" s="7">
        <v>20</v>
      </c>
      <c r="F19" s="7"/>
      <c r="G19" s="7">
        <f t="shared" si="2"/>
        <v>32</v>
      </c>
      <c r="H19" s="7">
        <v>25</v>
      </c>
      <c r="I19" s="7">
        <f t="shared" si="3"/>
        <v>57</v>
      </c>
      <c r="J19" s="7">
        <f t="shared" si="1"/>
        <v>6</v>
      </c>
    </row>
    <row r="20" spans="1:10" s="8" customFormat="1" ht="12.75">
      <c r="A20" s="6" t="s">
        <v>30</v>
      </c>
      <c r="B20" s="6" t="s">
        <v>31</v>
      </c>
      <c r="C20" s="7">
        <v>5</v>
      </c>
      <c r="D20" s="7">
        <v>6</v>
      </c>
      <c r="E20" s="7">
        <v>22</v>
      </c>
      <c r="F20" s="7"/>
      <c r="G20" s="7">
        <f t="shared" si="2"/>
        <v>33</v>
      </c>
      <c r="H20" s="7">
        <v>35</v>
      </c>
      <c r="I20" s="7">
        <f t="shared" si="3"/>
        <v>68</v>
      </c>
      <c r="J20" s="7">
        <f t="shared" si="1"/>
        <v>7</v>
      </c>
    </row>
    <row r="21" spans="1:10" s="8" customFormat="1" ht="12.75">
      <c r="A21" s="6" t="s">
        <v>28</v>
      </c>
      <c r="B21" s="6" t="s">
        <v>29</v>
      </c>
      <c r="C21" s="7">
        <v>5</v>
      </c>
      <c r="D21" s="7">
        <v>10</v>
      </c>
      <c r="E21" s="7">
        <v>23</v>
      </c>
      <c r="F21" s="7"/>
      <c r="G21" s="7">
        <f t="shared" si="2"/>
        <v>38</v>
      </c>
      <c r="H21" s="7">
        <v>35</v>
      </c>
      <c r="I21" s="7">
        <f t="shared" si="3"/>
        <v>73</v>
      </c>
      <c r="J21" s="7">
        <f t="shared" si="1"/>
        <v>8</v>
      </c>
    </row>
    <row r="22" spans="1:10" s="8" customFormat="1" ht="12.75">
      <c r="A22" s="6" t="s">
        <v>38</v>
      </c>
      <c r="B22" s="6" t="s">
        <v>39</v>
      </c>
      <c r="C22" s="7">
        <v>5</v>
      </c>
      <c r="D22" s="7">
        <v>10</v>
      </c>
      <c r="E22" s="7">
        <v>23</v>
      </c>
      <c r="F22" s="7"/>
      <c r="G22" s="7">
        <f t="shared" si="2"/>
        <v>38</v>
      </c>
      <c r="H22" s="7">
        <v>45</v>
      </c>
      <c r="I22" s="7">
        <f t="shared" si="3"/>
        <v>83</v>
      </c>
      <c r="J22" s="7">
        <f t="shared" si="1"/>
        <v>9</v>
      </c>
    </row>
    <row r="23" spans="1:10" s="8" customFormat="1" ht="12.75">
      <c r="A23" s="6" t="s">
        <v>14</v>
      </c>
      <c r="B23" s="6" t="s">
        <v>15</v>
      </c>
      <c r="C23" s="7">
        <v>5</v>
      </c>
      <c r="D23" s="7">
        <v>10</v>
      </c>
      <c r="E23" s="7">
        <v>27</v>
      </c>
      <c r="F23" s="7">
        <v>9</v>
      </c>
      <c r="G23" s="7">
        <f t="shared" si="2"/>
        <v>51</v>
      </c>
      <c r="H23" s="7">
        <v>45</v>
      </c>
      <c r="I23" s="7">
        <f t="shared" si="3"/>
        <v>96</v>
      </c>
      <c r="J23" s="7">
        <f t="shared" si="1"/>
        <v>10</v>
      </c>
    </row>
    <row r="24" spans="1:10" s="8" customFormat="1" ht="12.75">
      <c r="A24" s="6" t="s">
        <v>24</v>
      </c>
      <c r="B24" s="6" t="s">
        <v>25</v>
      </c>
      <c r="C24" s="7">
        <v>5</v>
      </c>
      <c r="D24" s="7">
        <v>10</v>
      </c>
      <c r="E24" s="7">
        <v>27</v>
      </c>
      <c r="F24" s="7">
        <v>10</v>
      </c>
      <c r="G24" s="7">
        <f t="shared" si="2"/>
        <v>52</v>
      </c>
      <c r="H24" s="7">
        <v>45</v>
      </c>
      <c r="I24" s="7">
        <f t="shared" si="3"/>
        <v>97</v>
      </c>
      <c r="J24" s="7">
        <f t="shared" si="1"/>
        <v>10</v>
      </c>
    </row>
    <row r="25" spans="1:10" s="8" customFormat="1" ht="12.75">
      <c r="A25" s="6" t="s">
        <v>20</v>
      </c>
      <c r="B25" s="6" t="s">
        <v>21</v>
      </c>
      <c r="C25" s="7">
        <v>5</v>
      </c>
      <c r="D25" s="7">
        <v>10</v>
      </c>
      <c r="E25" s="7">
        <v>23</v>
      </c>
      <c r="F25" s="7"/>
      <c r="G25" s="7">
        <f t="shared" si="2"/>
        <v>38</v>
      </c>
      <c r="H25" s="7">
        <v>25</v>
      </c>
      <c r="I25" s="7">
        <f t="shared" si="3"/>
        <v>63</v>
      </c>
      <c r="J25" s="7">
        <f t="shared" si="1"/>
        <v>7</v>
      </c>
    </row>
    <row r="26" spans="1:10" s="8" customFormat="1" ht="12.75">
      <c r="A26" s="6" t="s">
        <v>2</v>
      </c>
      <c r="B26" s="6" t="s">
        <v>3</v>
      </c>
      <c r="C26" s="7">
        <v>5</v>
      </c>
      <c r="D26" s="7">
        <v>10</v>
      </c>
      <c r="E26" s="7">
        <v>27</v>
      </c>
      <c r="F26" s="7"/>
      <c r="G26" s="7">
        <f t="shared" si="2"/>
        <v>42</v>
      </c>
      <c r="H26" s="7">
        <v>45</v>
      </c>
      <c r="I26" s="7">
        <f t="shared" si="3"/>
        <v>87</v>
      </c>
      <c r="J26" s="7">
        <f t="shared" si="1"/>
        <v>9</v>
      </c>
    </row>
    <row r="27" spans="1:10" s="8" customFormat="1" ht="12.75">
      <c r="A27" s="6" t="s">
        <v>26</v>
      </c>
      <c r="B27" s="6" t="s">
        <v>27</v>
      </c>
      <c r="C27" s="7">
        <v>5</v>
      </c>
      <c r="D27" s="7">
        <v>10</v>
      </c>
      <c r="E27" s="7">
        <v>24</v>
      </c>
      <c r="F27" s="7"/>
      <c r="G27" s="7">
        <f t="shared" si="2"/>
        <v>39</v>
      </c>
      <c r="H27" s="7">
        <v>45</v>
      </c>
      <c r="I27" s="7">
        <f t="shared" si="3"/>
        <v>84</v>
      </c>
      <c r="J27" s="7">
        <f>IF(I27&lt;=50,5,IF(I27&lt;=60,6,IF(I27&lt;=70,7,IF(I27&lt;=80,8,IF(I27&lt;=90,9,IF(I27&lt;=100,10,"-"))))))</f>
        <v>9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mr. Biserka Komnenić</cp:lastModifiedBy>
  <cp:lastPrinted>2020-06-03T09:18:33Z</cp:lastPrinted>
  <dcterms:created xsi:type="dcterms:W3CDTF">2020-02-25T09:05:11Z</dcterms:created>
  <dcterms:modified xsi:type="dcterms:W3CDTF">2020-06-26T08:47:04Z</dcterms:modified>
  <cp:category/>
  <cp:version/>
  <cp:contentType/>
  <cp:contentStatus/>
</cp:coreProperties>
</file>