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4.06." sheetId="1" r:id="rId1"/>
    <sheet name="колоквијум" sheetId="2" r:id="rId2"/>
    <sheet name="испит 29.05." sheetId="3" r:id="rId3"/>
    <sheet name="испит 11.02." sheetId="4" r:id="rId4"/>
  </sheets>
  <definedNames/>
  <calcPr fullCalcOnLoad="1"/>
</workbook>
</file>

<file path=xl/sharedStrings.xml><?xml version="1.0" encoding="utf-8"?>
<sst xmlns="http://schemas.openxmlformats.org/spreadsheetml/2006/main" count="211" uniqueCount="170">
  <si>
    <t>Број индекса</t>
  </si>
  <si>
    <t>Презиме и име</t>
  </si>
  <si>
    <t>2017/000112</t>
  </si>
  <si>
    <t>Пурић Данијела</t>
  </si>
  <si>
    <t>2017/000031</t>
  </si>
  <si>
    <t>Кукољ Анђела</t>
  </si>
  <si>
    <t>2017/000085</t>
  </si>
  <si>
    <t>Такарич Тамара</t>
  </si>
  <si>
    <t>2017/000082</t>
  </si>
  <si>
    <t>Козлина Петар</t>
  </si>
  <si>
    <t>2017/000090</t>
  </si>
  <si>
    <t>Ђорђић Стеван</t>
  </si>
  <si>
    <t>2017/000024</t>
  </si>
  <si>
    <t>Голић Јелена</t>
  </si>
  <si>
    <t>2017/000050</t>
  </si>
  <si>
    <t>Грба Милана</t>
  </si>
  <si>
    <t>2017/000073</t>
  </si>
  <si>
    <t>Павковић Драгана</t>
  </si>
  <si>
    <t>2017/000026</t>
  </si>
  <si>
    <t>Ковачевић Маја</t>
  </si>
  <si>
    <t>2017/003026</t>
  </si>
  <si>
    <t>Аџић Борислав</t>
  </si>
  <si>
    <t>2017/000104</t>
  </si>
  <si>
    <t>Живковић Милош</t>
  </si>
  <si>
    <t>2017/000040</t>
  </si>
  <si>
    <t>Стевић Славица</t>
  </si>
  <si>
    <t>2017/000011</t>
  </si>
  <si>
    <t>Станковић Јована</t>
  </si>
  <si>
    <t>2017/000058</t>
  </si>
  <si>
    <t>Гмизић Тамара</t>
  </si>
  <si>
    <t>2017/000005</t>
  </si>
  <si>
    <t>Капор Љубица</t>
  </si>
  <si>
    <t>2017/000035</t>
  </si>
  <si>
    <t>Грбић Николина</t>
  </si>
  <si>
    <t>2017/000080</t>
  </si>
  <si>
    <t>Намачински Тања</t>
  </si>
  <si>
    <t>2017/000041</t>
  </si>
  <si>
    <t>Стојановић Владимир</t>
  </si>
  <si>
    <t>2017/000056</t>
  </si>
  <si>
    <t>Ћурчић Теодора</t>
  </si>
  <si>
    <t>2017/000029</t>
  </si>
  <si>
    <t>Ђорђевић Јована</t>
  </si>
  <si>
    <t>2017/000088</t>
  </si>
  <si>
    <t>Ђукичин Надица</t>
  </si>
  <si>
    <t>2017/000060</t>
  </si>
  <si>
    <t>Стојшин Александра</t>
  </si>
  <si>
    <t>2017/000095</t>
  </si>
  <si>
    <t>Шобот Сања</t>
  </si>
  <si>
    <t>2017/000003</t>
  </si>
  <si>
    <t>Новаковић Александра</t>
  </si>
  <si>
    <t>2017/000107</t>
  </si>
  <si>
    <t>Црњански Јована</t>
  </si>
  <si>
    <t>2017/000002</t>
  </si>
  <si>
    <t>Деспенић Босиљка</t>
  </si>
  <si>
    <t>2017/000125</t>
  </si>
  <si>
    <t>Ерић Марија</t>
  </si>
  <si>
    <t>2017/000055</t>
  </si>
  <si>
    <t>Марковић Александра</t>
  </si>
  <si>
    <t>2017/000047</t>
  </si>
  <si>
    <t>Стојковић Сава-Срђан</t>
  </si>
  <si>
    <t>2017/000102</t>
  </si>
  <si>
    <t>Ђуровић Горан</t>
  </si>
  <si>
    <t>2017/000042</t>
  </si>
  <si>
    <t>Тодоровић Милана</t>
  </si>
  <si>
    <t>2017/000021</t>
  </si>
  <si>
    <t>Јовановић Ивана</t>
  </si>
  <si>
    <t>2017/000053</t>
  </si>
  <si>
    <t>Антонић Тамара</t>
  </si>
  <si>
    <t>2017/002011</t>
  </si>
  <si>
    <t>Живковић Слободан</t>
  </si>
  <si>
    <t>2017/000010</t>
  </si>
  <si>
    <t>Игњатовић Гордана</t>
  </si>
  <si>
    <t>2017/000069</t>
  </si>
  <si>
    <t>Дрљача Ђурђица</t>
  </si>
  <si>
    <t>2017/000019</t>
  </si>
  <si>
    <t>Чепреги Андрија</t>
  </si>
  <si>
    <t>2017/000099</t>
  </si>
  <si>
    <t>Кукило Валентина</t>
  </si>
  <si>
    <t>2017/000122</t>
  </si>
  <si>
    <t>Николић Милица</t>
  </si>
  <si>
    <t>2017/000015</t>
  </si>
  <si>
    <t>Герштнер Наташа</t>
  </si>
  <si>
    <t>2017/000092</t>
  </si>
  <si>
    <t>Зечевић Вања</t>
  </si>
  <si>
    <t>2017/000016</t>
  </si>
  <si>
    <t>Јовановић Мила</t>
  </si>
  <si>
    <t>2017/001031</t>
  </si>
  <si>
    <t>Томић Мина</t>
  </si>
  <si>
    <t>2017/000028</t>
  </si>
  <si>
    <t>Јоксовић Николина</t>
  </si>
  <si>
    <t>2017/000008</t>
  </si>
  <si>
    <t>Гајинов Слађана</t>
  </si>
  <si>
    <t>2017/000012</t>
  </si>
  <si>
    <t>Чомић Александра</t>
  </si>
  <si>
    <t>2017/000048</t>
  </si>
  <si>
    <t>Спасић Јована</t>
  </si>
  <si>
    <t>2017/000100</t>
  </si>
  <si>
    <t>Марковић Тамара</t>
  </si>
  <si>
    <t>2017/000023</t>
  </si>
  <si>
    <t>Јорданов Ивана</t>
  </si>
  <si>
    <t>2017/000089</t>
  </si>
  <si>
    <t>Поповић Јелена</t>
  </si>
  <si>
    <t>2017/000079</t>
  </si>
  <si>
    <t>Шумар Андриана</t>
  </si>
  <si>
    <t>2017/000063</t>
  </si>
  <si>
    <t>Новаковић Немања</t>
  </si>
  <si>
    <t>2017/000087</t>
  </si>
  <si>
    <t>Адамовић Катарина</t>
  </si>
  <si>
    <t>2017/000037</t>
  </si>
  <si>
    <t>Борковић Теодора</t>
  </si>
  <si>
    <t>2017/000059</t>
  </si>
  <si>
    <t>Кнежевић Стефан</t>
  </si>
  <si>
    <t>2017/002036</t>
  </si>
  <si>
    <t>Трбојевић Синиша</t>
  </si>
  <si>
    <t>2017/000013</t>
  </si>
  <si>
    <t>Барашин Јелена</t>
  </si>
  <si>
    <t>2017/000032</t>
  </si>
  <si>
    <t>Бикаревић Немања</t>
  </si>
  <si>
    <t>2017/000027</t>
  </si>
  <si>
    <t>Вукчевић Александра</t>
  </si>
  <si>
    <t>2017/000034</t>
  </si>
  <si>
    <t>Кукић Стефан</t>
  </si>
  <si>
    <t>2017/000001</t>
  </si>
  <si>
    <t>Љубоја Бојана</t>
  </si>
  <si>
    <t>2017/000057</t>
  </si>
  <si>
    <t>Златковић Сандра</t>
  </si>
  <si>
    <t>2017/003030</t>
  </si>
  <si>
    <t>Станојевић Вања</t>
  </si>
  <si>
    <t>2017/000030</t>
  </si>
  <si>
    <t>Хинић Милица</t>
  </si>
  <si>
    <t>2017/000083</t>
  </si>
  <si>
    <t>Парађина Горана</t>
  </si>
  <si>
    <t>2017/000097</t>
  </si>
  <si>
    <t>Мићановић Милица</t>
  </si>
  <si>
    <t>2017/000025</t>
  </si>
  <si>
    <t>Попађурђев Никола</t>
  </si>
  <si>
    <t>Први колоквијум</t>
  </si>
  <si>
    <t>Вуксановић Срђана</t>
  </si>
  <si>
    <t>2017/000128</t>
  </si>
  <si>
    <t>Мандић Драгана</t>
  </si>
  <si>
    <t>2019/000084</t>
  </si>
  <si>
    <t>Величковић Тања</t>
  </si>
  <si>
    <t>2019/000083</t>
  </si>
  <si>
    <t>Машановић Дејан</t>
  </si>
  <si>
    <t>46/14фр</t>
  </si>
  <si>
    <t>Прица Немања</t>
  </si>
  <si>
    <t>2017/000049</t>
  </si>
  <si>
    <t>Јованић Милица</t>
  </si>
  <si>
    <t>2017/000108</t>
  </si>
  <si>
    <t>Други колоквијум</t>
  </si>
  <si>
    <t>Милетић Снежана</t>
  </si>
  <si>
    <t>2019/000085</t>
  </si>
  <si>
    <t>Семинарски рад</t>
  </si>
  <si>
    <t>Активност</t>
  </si>
  <si>
    <t>Присуство</t>
  </si>
  <si>
    <t>Предиспитне обавезе</t>
  </si>
  <si>
    <t>мах=65</t>
  </si>
  <si>
    <t>мин=33</t>
  </si>
  <si>
    <t>Укупно предиспитне</t>
  </si>
  <si>
    <t>Испит</t>
  </si>
  <si>
    <t>Укупно</t>
  </si>
  <si>
    <t>Оцена</t>
  </si>
  <si>
    <t>Испит, 11.02.2020.</t>
  </si>
  <si>
    <t>Упис оцена у уторак 18.02.2020.</t>
  </si>
  <si>
    <t>мах=35</t>
  </si>
  <si>
    <t>мин=18</t>
  </si>
  <si>
    <t>np</t>
  </si>
  <si>
    <t>Донсловић Александра</t>
  </si>
  <si>
    <t>2018/000080</t>
  </si>
  <si>
    <t>нп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</si>
</sst>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25.421875" style="0" customWidth="1"/>
    <col min="3" max="3" width="17.140625" style="0" customWidth="1"/>
    <col min="4" max="4" width="16.8515625" style="0" customWidth="1"/>
    <col min="5" max="5" width="11.140625" style="0" customWidth="1"/>
  </cols>
  <sheetData>
    <row r="1" spans="1:11" ht="90">
      <c r="A1" s="9" t="s">
        <v>1</v>
      </c>
      <c r="B1" s="10" t="s">
        <v>0</v>
      </c>
      <c r="C1" s="10" t="s">
        <v>136</v>
      </c>
      <c r="D1" s="10" t="s">
        <v>149</v>
      </c>
      <c r="E1" s="10" t="s">
        <v>152</v>
      </c>
      <c r="F1" s="9" t="s">
        <v>153</v>
      </c>
      <c r="G1" s="9" t="s">
        <v>154</v>
      </c>
      <c r="H1" s="11" t="s">
        <v>158</v>
      </c>
      <c r="I1" s="12" t="s">
        <v>159</v>
      </c>
      <c r="J1" s="12" t="s">
        <v>160</v>
      </c>
      <c r="K1" s="12" t="s">
        <v>161</v>
      </c>
    </row>
    <row r="2" spans="1:11" ht="12.75">
      <c r="A2" s="2" t="s">
        <v>3</v>
      </c>
      <c r="B2" s="2" t="s">
        <v>2</v>
      </c>
      <c r="C2" s="16">
        <v>13</v>
      </c>
      <c r="D2" s="16">
        <v>14</v>
      </c>
      <c r="E2" s="3"/>
      <c r="F2" s="3">
        <v>3</v>
      </c>
      <c r="G2" s="3">
        <v>5</v>
      </c>
      <c r="H2" s="3">
        <f>SUM(C2:G2)</f>
        <v>35</v>
      </c>
      <c r="I2" s="3">
        <v>24</v>
      </c>
      <c r="J2" s="3">
        <f>SUM(H2:I2)</f>
        <v>59</v>
      </c>
      <c r="K2" s="3">
        <v>6</v>
      </c>
    </row>
    <row r="3" spans="1:11" ht="12.75">
      <c r="A3" s="2" t="s">
        <v>103</v>
      </c>
      <c r="B3" s="2" t="s">
        <v>102</v>
      </c>
      <c r="C3" s="16">
        <v>18</v>
      </c>
      <c r="D3" s="16">
        <v>17</v>
      </c>
      <c r="E3" s="3"/>
      <c r="F3" s="3">
        <v>2</v>
      </c>
      <c r="G3" s="3">
        <v>5</v>
      </c>
      <c r="H3" s="3">
        <f>SUM(C3:G3)</f>
        <v>42</v>
      </c>
      <c r="I3" s="3">
        <v>30</v>
      </c>
      <c r="J3" s="3">
        <f>SUM(H3:I3)</f>
        <v>72</v>
      </c>
      <c r="K3" s="3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4">
      <selection activeCell="D18" sqref="D18"/>
    </sheetView>
  </sheetViews>
  <sheetFormatPr defaultColWidth="9.140625" defaultRowHeight="12.75"/>
  <cols>
    <col min="1" max="1" width="22.00390625" style="0" customWidth="1"/>
    <col min="2" max="2" width="12.57421875" style="0" customWidth="1"/>
    <col min="3" max="3" width="18.28125" style="15" customWidth="1"/>
    <col min="4" max="4" width="17.421875" style="15" customWidth="1"/>
    <col min="5" max="5" width="18.421875" style="0" customWidth="1"/>
    <col min="6" max="6" width="16.140625" style="0" customWidth="1"/>
    <col min="7" max="7" width="15.140625" style="0" customWidth="1"/>
    <col min="8" max="8" width="19.28125" style="0" customWidth="1"/>
  </cols>
  <sheetData>
    <row r="1" ht="18">
      <c r="A1" s="5" t="s">
        <v>155</v>
      </c>
    </row>
    <row r="3" ht="15">
      <c r="A3" s="4" t="s">
        <v>156</v>
      </c>
    </row>
    <row r="4" ht="15">
      <c r="A4" s="4" t="s">
        <v>157</v>
      </c>
    </row>
    <row r="5" spans="1:11" s="1" customFormat="1" ht="36">
      <c r="A5" s="9" t="s">
        <v>1</v>
      </c>
      <c r="B5" s="10" t="s">
        <v>0</v>
      </c>
      <c r="C5" s="10" t="s">
        <v>136</v>
      </c>
      <c r="D5" s="10" t="s">
        <v>149</v>
      </c>
      <c r="E5" s="10" t="s">
        <v>152</v>
      </c>
      <c r="F5" s="9" t="s">
        <v>153</v>
      </c>
      <c r="G5" s="9" t="s">
        <v>154</v>
      </c>
      <c r="H5" s="11" t="s">
        <v>158</v>
      </c>
      <c r="I5" s="12" t="s">
        <v>159</v>
      </c>
      <c r="J5" s="12" t="s">
        <v>160</v>
      </c>
      <c r="K5" s="12" t="s">
        <v>161</v>
      </c>
    </row>
    <row r="6" spans="1:11" ht="12.75">
      <c r="A6" s="2" t="s">
        <v>109</v>
      </c>
      <c r="B6" s="2" t="s">
        <v>108</v>
      </c>
      <c r="C6" s="14">
        <v>14</v>
      </c>
      <c r="D6" s="16">
        <v>17</v>
      </c>
      <c r="E6" s="3"/>
      <c r="F6" s="3">
        <v>3</v>
      </c>
      <c r="G6" s="3">
        <v>5</v>
      </c>
      <c r="H6" s="3">
        <f aca="true" t="shared" si="0" ref="H6:H42">SUM(C6:G6)</f>
        <v>39</v>
      </c>
      <c r="I6" s="3"/>
      <c r="J6" s="3">
        <f aca="true" t="shared" si="1" ref="J6:J42">SUM(H6:I6)</f>
        <v>39</v>
      </c>
      <c r="K6" s="3"/>
    </row>
    <row r="7" spans="1:11" ht="12.75">
      <c r="A7" s="6" t="s">
        <v>137</v>
      </c>
      <c r="B7" s="6" t="s">
        <v>138</v>
      </c>
      <c r="C7" s="16"/>
      <c r="D7" s="16"/>
      <c r="E7" s="3"/>
      <c r="F7" s="3"/>
      <c r="G7" s="3"/>
      <c r="H7" s="3">
        <f t="shared" si="0"/>
        <v>0</v>
      </c>
      <c r="I7" s="3"/>
      <c r="J7" s="3">
        <f t="shared" si="1"/>
        <v>0</v>
      </c>
      <c r="K7" s="3"/>
    </row>
    <row r="8" spans="1:11" ht="12.75">
      <c r="A8" s="2" t="s">
        <v>29</v>
      </c>
      <c r="B8" s="2" t="s">
        <v>28</v>
      </c>
      <c r="C8" s="14">
        <v>11</v>
      </c>
      <c r="D8" s="16">
        <v>13</v>
      </c>
      <c r="E8" s="3">
        <v>5</v>
      </c>
      <c r="F8" s="3">
        <v>6</v>
      </c>
      <c r="G8" s="3">
        <v>5</v>
      </c>
      <c r="H8" s="3">
        <f t="shared" si="0"/>
        <v>40</v>
      </c>
      <c r="I8" s="3"/>
      <c r="J8" s="3">
        <f t="shared" si="1"/>
        <v>40</v>
      </c>
      <c r="K8" s="3"/>
    </row>
    <row r="9" spans="1:11" ht="12.75">
      <c r="A9" s="2" t="s">
        <v>13</v>
      </c>
      <c r="B9" s="2" t="s">
        <v>12</v>
      </c>
      <c r="C9" s="16"/>
      <c r="D9" s="16"/>
      <c r="E9" s="3"/>
      <c r="F9" s="3"/>
      <c r="G9" s="3"/>
      <c r="H9" s="3">
        <f t="shared" si="0"/>
        <v>0</v>
      </c>
      <c r="I9" s="3"/>
      <c r="J9" s="3">
        <f t="shared" si="1"/>
        <v>0</v>
      </c>
      <c r="K9" s="3"/>
    </row>
    <row r="10" spans="1:11" ht="12.75">
      <c r="A10" s="2" t="s">
        <v>15</v>
      </c>
      <c r="B10" s="2" t="s">
        <v>14</v>
      </c>
      <c r="C10" s="16"/>
      <c r="D10" s="16"/>
      <c r="E10" s="3"/>
      <c r="F10" s="3"/>
      <c r="G10" s="3"/>
      <c r="H10" s="3">
        <f t="shared" si="0"/>
        <v>0</v>
      </c>
      <c r="I10" s="3"/>
      <c r="J10" s="3">
        <f t="shared" si="1"/>
        <v>0</v>
      </c>
      <c r="K10" s="3"/>
    </row>
    <row r="11" spans="1:11" ht="12.75">
      <c r="A11" s="2" t="s">
        <v>33</v>
      </c>
      <c r="B11" s="2" t="s">
        <v>32</v>
      </c>
      <c r="C11" s="16"/>
      <c r="D11" s="16"/>
      <c r="E11" s="3"/>
      <c r="F11" s="3">
        <v>2</v>
      </c>
      <c r="G11" s="3">
        <v>5</v>
      </c>
      <c r="H11" s="3">
        <f t="shared" si="0"/>
        <v>7</v>
      </c>
      <c r="I11" s="3"/>
      <c r="J11" s="3">
        <f t="shared" si="1"/>
        <v>7</v>
      </c>
      <c r="K11" s="3"/>
    </row>
    <row r="12" spans="1:11" ht="12.75">
      <c r="A12" s="17" t="s">
        <v>167</v>
      </c>
      <c r="B12" s="17" t="s">
        <v>168</v>
      </c>
      <c r="C12" s="16"/>
      <c r="D12" s="14" t="s">
        <v>169</v>
      </c>
      <c r="E12" s="3"/>
      <c r="F12" s="3"/>
      <c r="G12" s="3"/>
      <c r="H12" s="3"/>
      <c r="I12" s="3"/>
      <c r="J12" s="3"/>
      <c r="K12" s="3"/>
    </row>
    <row r="13" spans="1:11" ht="12.75">
      <c r="A13" s="2" t="s">
        <v>73</v>
      </c>
      <c r="B13" s="2" t="s">
        <v>72</v>
      </c>
      <c r="C13" s="16">
        <v>13</v>
      </c>
      <c r="D13" s="16"/>
      <c r="E13" s="3"/>
      <c r="F13" s="3"/>
      <c r="G13" s="3"/>
      <c r="H13" s="3">
        <f t="shared" si="0"/>
        <v>13</v>
      </c>
      <c r="I13" s="3"/>
      <c r="J13" s="3">
        <f t="shared" si="1"/>
        <v>13</v>
      </c>
      <c r="K13" s="3"/>
    </row>
    <row r="14" spans="1:11" ht="12.75">
      <c r="A14" s="2" t="s">
        <v>11</v>
      </c>
      <c r="B14" s="2" t="s">
        <v>10</v>
      </c>
      <c r="C14" s="16"/>
      <c r="D14" s="16"/>
      <c r="E14" s="3"/>
      <c r="F14" s="3"/>
      <c r="G14" s="3"/>
      <c r="H14" s="3">
        <f t="shared" si="0"/>
        <v>0</v>
      </c>
      <c r="I14" s="3"/>
      <c r="J14" s="3">
        <f t="shared" si="1"/>
        <v>0</v>
      </c>
      <c r="K14" s="3"/>
    </row>
    <row r="15" spans="1:11" ht="12.75">
      <c r="A15" s="2" t="s">
        <v>43</v>
      </c>
      <c r="B15" s="2" t="s">
        <v>42</v>
      </c>
      <c r="C15" s="16"/>
      <c r="D15" s="16"/>
      <c r="E15" s="3"/>
      <c r="F15" s="3">
        <v>1</v>
      </c>
      <c r="G15" s="3">
        <v>5</v>
      </c>
      <c r="H15" s="3">
        <f t="shared" si="0"/>
        <v>6</v>
      </c>
      <c r="I15" s="3"/>
      <c r="J15" s="3">
        <f t="shared" si="1"/>
        <v>6</v>
      </c>
      <c r="K15" s="3"/>
    </row>
    <row r="16" spans="1:11" ht="12.75">
      <c r="A16" s="2" t="s">
        <v>61</v>
      </c>
      <c r="B16" s="2" t="s">
        <v>60</v>
      </c>
      <c r="C16" s="16"/>
      <c r="D16" s="16"/>
      <c r="E16" s="3"/>
      <c r="F16" s="3">
        <v>1</v>
      </c>
      <c r="G16" s="3">
        <v>5</v>
      </c>
      <c r="H16" s="3">
        <f t="shared" si="0"/>
        <v>6</v>
      </c>
      <c r="I16" s="3"/>
      <c r="J16" s="3">
        <f t="shared" si="1"/>
        <v>6</v>
      </c>
      <c r="K16" s="3"/>
    </row>
    <row r="17" spans="1:11" ht="12.75">
      <c r="A17" s="2" t="s">
        <v>125</v>
      </c>
      <c r="B17" s="2" t="s">
        <v>124</v>
      </c>
      <c r="C17" s="16">
        <v>16</v>
      </c>
      <c r="D17" s="16"/>
      <c r="E17" s="3"/>
      <c r="F17" s="3"/>
      <c r="G17" s="3"/>
      <c r="H17" s="3">
        <f t="shared" si="0"/>
        <v>16</v>
      </c>
      <c r="I17" s="3"/>
      <c r="J17" s="3">
        <f t="shared" si="1"/>
        <v>16</v>
      </c>
      <c r="K17" s="3"/>
    </row>
    <row r="18" spans="1:11" ht="12.75">
      <c r="A18" s="2" t="s">
        <v>71</v>
      </c>
      <c r="B18" s="2" t="s">
        <v>70</v>
      </c>
      <c r="C18" s="16">
        <v>20</v>
      </c>
      <c r="D18" s="14">
        <v>20</v>
      </c>
      <c r="E18" s="3">
        <v>12</v>
      </c>
      <c r="F18" s="3"/>
      <c r="G18" s="3"/>
      <c r="H18" s="3">
        <f t="shared" si="0"/>
        <v>52</v>
      </c>
      <c r="I18" s="3"/>
      <c r="J18" s="3">
        <f t="shared" si="1"/>
        <v>52</v>
      </c>
      <c r="K18" s="3"/>
    </row>
    <row r="19" spans="1:11" ht="12.75">
      <c r="A19" s="6" t="s">
        <v>147</v>
      </c>
      <c r="B19" s="6" t="s">
        <v>148</v>
      </c>
      <c r="C19" s="16">
        <v>12</v>
      </c>
      <c r="D19" s="16"/>
      <c r="E19" s="3"/>
      <c r="F19" s="3"/>
      <c r="G19" s="3"/>
      <c r="H19" s="3">
        <f t="shared" si="0"/>
        <v>12</v>
      </c>
      <c r="I19" s="3"/>
      <c r="J19" s="3">
        <f t="shared" si="1"/>
        <v>12</v>
      </c>
      <c r="K19" s="3"/>
    </row>
    <row r="20" spans="1:11" ht="12.75">
      <c r="A20" s="2" t="s">
        <v>65</v>
      </c>
      <c r="B20" s="2" t="s">
        <v>64</v>
      </c>
      <c r="C20" s="16">
        <v>11</v>
      </c>
      <c r="D20" s="16"/>
      <c r="E20" s="3"/>
      <c r="F20" s="3"/>
      <c r="G20" s="3"/>
      <c r="H20" s="3">
        <f t="shared" si="0"/>
        <v>11</v>
      </c>
      <c r="I20" s="3"/>
      <c r="J20" s="3">
        <f t="shared" si="1"/>
        <v>11</v>
      </c>
      <c r="K20" s="3"/>
    </row>
    <row r="21" spans="1:11" ht="12.75">
      <c r="A21" s="2" t="s">
        <v>85</v>
      </c>
      <c r="B21" s="2" t="s">
        <v>84</v>
      </c>
      <c r="C21" s="16">
        <v>15</v>
      </c>
      <c r="D21" s="16"/>
      <c r="E21" s="3"/>
      <c r="F21" s="3"/>
      <c r="G21" s="3"/>
      <c r="H21" s="3">
        <f t="shared" si="0"/>
        <v>15</v>
      </c>
      <c r="I21" s="3"/>
      <c r="J21" s="3">
        <f t="shared" si="1"/>
        <v>15</v>
      </c>
      <c r="K21" s="3"/>
    </row>
    <row r="22" spans="1:11" ht="12.75">
      <c r="A22" s="2" t="s">
        <v>89</v>
      </c>
      <c r="B22" s="2" t="s">
        <v>88</v>
      </c>
      <c r="C22" s="16">
        <v>19</v>
      </c>
      <c r="D22" s="16">
        <v>11</v>
      </c>
      <c r="E22" s="3"/>
      <c r="F22" s="3">
        <v>4</v>
      </c>
      <c r="G22" s="3">
        <v>5</v>
      </c>
      <c r="H22" s="3">
        <f t="shared" si="0"/>
        <v>39</v>
      </c>
      <c r="I22" s="3"/>
      <c r="J22" s="3">
        <f t="shared" si="1"/>
        <v>39</v>
      </c>
      <c r="K22" s="3"/>
    </row>
    <row r="23" spans="1:11" ht="12.75">
      <c r="A23" s="2" t="s">
        <v>111</v>
      </c>
      <c r="B23" s="2" t="s">
        <v>110</v>
      </c>
      <c r="C23" s="16"/>
      <c r="D23" s="16"/>
      <c r="E23" s="3"/>
      <c r="F23" s="3">
        <v>1</v>
      </c>
      <c r="G23" s="3"/>
      <c r="H23" s="3">
        <f t="shared" si="0"/>
        <v>1</v>
      </c>
      <c r="I23" s="3"/>
      <c r="J23" s="3">
        <f t="shared" si="1"/>
        <v>1</v>
      </c>
      <c r="K23" s="3"/>
    </row>
    <row r="24" spans="1:11" ht="12.75">
      <c r="A24" s="2" t="s">
        <v>9</v>
      </c>
      <c r="B24" s="2" t="s">
        <v>8</v>
      </c>
      <c r="C24" s="16"/>
      <c r="D24" s="16"/>
      <c r="E24" s="3"/>
      <c r="F24" s="3">
        <v>1</v>
      </c>
      <c r="G24" s="3">
        <v>5</v>
      </c>
      <c r="H24" s="3">
        <f t="shared" si="0"/>
        <v>6</v>
      </c>
      <c r="I24" s="3"/>
      <c r="J24" s="3">
        <f t="shared" si="1"/>
        <v>6</v>
      </c>
      <c r="K24" s="3"/>
    </row>
    <row r="25" spans="1:11" ht="12.75">
      <c r="A25" s="2" t="s">
        <v>77</v>
      </c>
      <c r="B25" s="2" t="s">
        <v>76</v>
      </c>
      <c r="C25" s="16">
        <v>13</v>
      </c>
      <c r="D25" s="16" t="s">
        <v>166</v>
      </c>
      <c r="E25" s="3"/>
      <c r="F25" s="3">
        <v>1</v>
      </c>
      <c r="G25" s="3"/>
      <c r="H25" s="3">
        <f t="shared" si="0"/>
        <v>14</v>
      </c>
      <c r="I25" s="3"/>
      <c r="J25" s="3">
        <f t="shared" si="1"/>
        <v>14</v>
      </c>
      <c r="K25" s="3"/>
    </row>
    <row r="26" spans="1:11" ht="12.75">
      <c r="A26" s="2" t="s">
        <v>121</v>
      </c>
      <c r="B26" s="2" t="s">
        <v>120</v>
      </c>
      <c r="C26" s="16"/>
      <c r="D26" s="16"/>
      <c r="E26" s="3"/>
      <c r="F26" s="3">
        <v>1</v>
      </c>
      <c r="G26" s="3"/>
      <c r="H26" s="3">
        <f t="shared" si="0"/>
        <v>1</v>
      </c>
      <c r="I26" s="3"/>
      <c r="J26" s="3">
        <f t="shared" si="1"/>
        <v>1</v>
      </c>
      <c r="K26" s="3"/>
    </row>
    <row r="27" spans="1:11" ht="12.75">
      <c r="A27" s="2" t="s">
        <v>5</v>
      </c>
      <c r="B27" s="2" t="s">
        <v>4</v>
      </c>
      <c r="C27" s="16">
        <v>12</v>
      </c>
      <c r="D27" s="16"/>
      <c r="E27" s="3"/>
      <c r="F27" s="3"/>
      <c r="G27" s="3"/>
      <c r="H27" s="3">
        <f t="shared" si="0"/>
        <v>12</v>
      </c>
      <c r="I27" s="3"/>
      <c r="J27" s="3">
        <f t="shared" si="1"/>
        <v>12</v>
      </c>
      <c r="K27" s="3"/>
    </row>
    <row r="28" spans="1:11" ht="12.75">
      <c r="A28" s="2" t="s">
        <v>97</v>
      </c>
      <c r="B28" s="2" t="s">
        <v>96</v>
      </c>
      <c r="C28" s="14" t="s">
        <v>166</v>
      </c>
      <c r="D28" s="16">
        <v>11</v>
      </c>
      <c r="E28" s="3"/>
      <c r="F28" s="3">
        <v>1</v>
      </c>
      <c r="G28" s="3"/>
      <c r="H28" s="3">
        <f t="shared" si="0"/>
        <v>12</v>
      </c>
      <c r="I28" s="3"/>
      <c r="J28" s="3">
        <f t="shared" si="1"/>
        <v>12</v>
      </c>
      <c r="K28" s="3"/>
    </row>
    <row r="29" spans="1:11" ht="12.75">
      <c r="A29" s="2" t="s">
        <v>133</v>
      </c>
      <c r="B29" s="2" t="s">
        <v>132</v>
      </c>
      <c r="C29" s="14">
        <v>14</v>
      </c>
      <c r="D29" s="14" t="s">
        <v>166</v>
      </c>
      <c r="E29" s="3"/>
      <c r="F29" s="3"/>
      <c r="G29" s="3"/>
      <c r="H29" s="3">
        <f t="shared" si="0"/>
        <v>14</v>
      </c>
      <c r="I29" s="3"/>
      <c r="J29" s="3">
        <f t="shared" si="1"/>
        <v>14</v>
      </c>
      <c r="K29" s="3"/>
    </row>
    <row r="30" spans="1:11" ht="12.75">
      <c r="A30" s="2" t="s">
        <v>79</v>
      </c>
      <c r="B30" s="2" t="s">
        <v>78</v>
      </c>
      <c r="C30" s="16"/>
      <c r="D30" s="16"/>
      <c r="E30" s="3"/>
      <c r="F30" s="3"/>
      <c r="G30" s="3"/>
      <c r="H30" s="3">
        <f t="shared" si="0"/>
        <v>0</v>
      </c>
      <c r="I30" s="3"/>
      <c r="J30" s="3">
        <f t="shared" si="1"/>
        <v>0</v>
      </c>
      <c r="K30" s="3"/>
    </row>
    <row r="31" spans="1:11" ht="12.75">
      <c r="A31" s="2" t="s">
        <v>49</v>
      </c>
      <c r="B31" s="2" t="s">
        <v>48</v>
      </c>
      <c r="C31" s="16">
        <v>18</v>
      </c>
      <c r="D31" s="16"/>
      <c r="E31" s="3">
        <v>5</v>
      </c>
      <c r="F31" s="3"/>
      <c r="G31" s="3"/>
      <c r="H31" s="3">
        <f t="shared" si="0"/>
        <v>23</v>
      </c>
      <c r="I31" s="3"/>
      <c r="J31" s="3">
        <f t="shared" si="1"/>
        <v>23</v>
      </c>
      <c r="K31" s="3"/>
    </row>
    <row r="32" spans="1:11" ht="12.75">
      <c r="A32" s="2" t="s">
        <v>17</v>
      </c>
      <c r="B32" s="2" t="s">
        <v>16</v>
      </c>
      <c r="C32" s="16"/>
      <c r="D32" s="16"/>
      <c r="E32" s="3"/>
      <c r="F32" s="3"/>
      <c r="G32" s="3"/>
      <c r="H32" s="3">
        <f t="shared" si="0"/>
        <v>0</v>
      </c>
      <c r="I32" s="3"/>
      <c r="J32" s="3">
        <f t="shared" si="1"/>
        <v>0</v>
      </c>
      <c r="K32" s="3"/>
    </row>
    <row r="33" spans="1:11" ht="12.75">
      <c r="A33" s="2" t="s">
        <v>131</v>
      </c>
      <c r="B33" s="2" t="s">
        <v>130</v>
      </c>
      <c r="C33" s="16">
        <v>14</v>
      </c>
      <c r="D33" s="16"/>
      <c r="E33" s="3"/>
      <c r="F33" s="3">
        <v>1</v>
      </c>
      <c r="G33" s="3"/>
      <c r="H33" s="3">
        <f t="shared" si="0"/>
        <v>15</v>
      </c>
      <c r="I33" s="3"/>
      <c r="J33" s="3">
        <f t="shared" si="1"/>
        <v>15</v>
      </c>
      <c r="K33" s="3"/>
    </row>
    <row r="34" spans="1:11" ht="12.75">
      <c r="A34" s="2" t="s">
        <v>135</v>
      </c>
      <c r="B34" s="2" t="s">
        <v>134</v>
      </c>
      <c r="C34" s="16">
        <v>13</v>
      </c>
      <c r="D34" s="16"/>
      <c r="E34" s="3"/>
      <c r="F34" s="3">
        <v>1</v>
      </c>
      <c r="G34" s="3"/>
      <c r="H34" s="3">
        <f t="shared" si="0"/>
        <v>14</v>
      </c>
      <c r="I34" s="3"/>
      <c r="J34" s="3">
        <f t="shared" si="1"/>
        <v>14</v>
      </c>
      <c r="K34" s="3"/>
    </row>
    <row r="35" spans="1:11" ht="12.75">
      <c r="A35" s="6" t="s">
        <v>145</v>
      </c>
      <c r="B35" s="6" t="s">
        <v>146</v>
      </c>
      <c r="C35" s="16"/>
      <c r="D35" s="16">
        <v>11</v>
      </c>
      <c r="E35" s="3">
        <v>5</v>
      </c>
      <c r="F35" s="3">
        <v>1</v>
      </c>
      <c r="G35" s="3">
        <v>5</v>
      </c>
      <c r="H35" s="3">
        <f t="shared" si="0"/>
        <v>22</v>
      </c>
      <c r="I35" s="3"/>
      <c r="J35" s="3">
        <f t="shared" si="1"/>
        <v>22</v>
      </c>
      <c r="K35" s="3"/>
    </row>
    <row r="36" spans="1:11" ht="12.75">
      <c r="A36" s="2" t="s">
        <v>27</v>
      </c>
      <c r="B36" s="2" t="s">
        <v>26</v>
      </c>
      <c r="C36" s="16">
        <v>12</v>
      </c>
      <c r="D36" s="16"/>
      <c r="E36" s="3"/>
      <c r="F36" s="3">
        <v>1</v>
      </c>
      <c r="G36" s="3"/>
      <c r="H36" s="3">
        <f t="shared" si="0"/>
        <v>13</v>
      </c>
      <c r="I36" s="3"/>
      <c r="J36" s="3">
        <f t="shared" si="1"/>
        <v>13</v>
      </c>
      <c r="K36" s="3"/>
    </row>
    <row r="37" spans="1:11" ht="12.75">
      <c r="A37" s="2" t="s">
        <v>25</v>
      </c>
      <c r="B37" s="2" t="s">
        <v>24</v>
      </c>
      <c r="C37" s="16">
        <v>18</v>
      </c>
      <c r="D37" s="16">
        <v>11</v>
      </c>
      <c r="E37" s="3"/>
      <c r="F37" s="3"/>
      <c r="G37" s="3"/>
      <c r="H37" s="3">
        <f t="shared" si="0"/>
        <v>29</v>
      </c>
      <c r="I37" s="3"/>
      <c r="J37" s="3">
        <f t="shared" si="1"/>
        <v>29</v>
      </c>
      <c r="K37" s="3"/>
    </row>
    <row r="38" spans="1:11" ht="12.75">
      <c r="A38" s="2" t="s">
        <v>37</v>
      </c>
      <c r="B38" s="2" t="s">
        <v>36</v>
      </c>
      <c r="C38" s="16">
        <v>17</v>
      </c>
      <c r="D38" s="16"/>
      <c r="E38" s="3"/>
      <c r="F38" s="3"/>
      <c r="G38" s="3"/>
      <c r="H38" s="3">
        <f t="shared" si="0"/>
        <v>17</v>
      </c>
      <c r="I38" s="3"/>
      <c r="J38" s="3">
        <f t="shared" si="1"/>
        <v>17</v>
      </c>
      <c r="K38" s="3"/>
    </row>
    <row r="39" spans="1:11" ht="12.75">
      <c r="A39" s="2" t="s">
        <v>7</v>
      </c>
      <c r="B39" s="2" t="s">
        <v>6</v>
      </c>
      <c r="C39" s="16"/>
      <c r="D39" s="16"/>
      <c r="E39" s="3"/>
      <c r="F39" s="3"/>
      <c r="G39" s="3"/>
      <c r="H39" s="3">
        <f t="shared" si="0"/>
        <v>0</v>
      </c>
      <c r="I39" s="3"/>
      <c r="J39" s="3">
        <f t="shared" si="1"/>
        <v>0</v>
      </c>
      <c r="K39" s="3"/>
    </row>
    <row r="40" spans="1:11" ht="12.75">
      <c r="A40" s="2" t="s">
        <v>63</v>
      </c>
      <c r="B40" s="2" t="s">
        <v>62</v>
      </c>
      <c r="C40" s="16"/>
      <c r="D40" s="16"/>
      <c r="E40" s="3"/>
      <c r="F40" s="3">
        <v>4</v>
      </c>
      <c r="G40" s="3">
        <v>5</v>
      </c>
      <c r="H40" s="3">
        <f t="shared" si="0"/>
        <v>9</v>
      </c>
      <c r="I40" s="3"/>
      <c r="J40" s="3">
        <f t="shared" si="1"/>
        <v>9</v>
      </c>
      <c r="K40" s="3"/>
    </row>
    <row r="41" spans="1:11" ht="12.75">
      <c r="A41" s="2" t="s">
        <v>113</v>
      </c>
      <c r="B41" s="2" t="s">
        <v>112</v>
      </c>
      <c r="C41" s="16"/>
      <c r="D41" s="16"/>
      <c r="E41" s="3"/>
      <c r="F41" s="3">
        <v>1</v>
      </c>
      <c r="G41" s="3"/>
      <c r="H41" s="3">
        <f t="shared" si="0"/>
        <v>1</v>
      </c>
      <c r="I41" s="3"/>
      <c r="J41" s="3">
        <f t="shared" si="1"/>
        <v>1</v>
      </c>
      <c r="K41" s="3"/>
    </row>
    <row r="42" spans="1:11" ht="12.75">
      <c r="A42" s="2" t="s">
        <v>93</v>
      </c>
      <c r="B42" s="2" t="s">
        <v>92</v>
      </c>
      <c r="C42" s="16"/>
      <c r="D42" s="16"/>
      <c r="E42" s="3"/>
      <c r="F42" s="3"/>
      <c r="G42" s="3"/>
      <c r="H42" s="3">
        <f t="shared" si="0"/>
        <v>0</v>
      </c>
      <c r="I42" s="3"/>
      <c r="J42" s="3">
        <f t="shared" si="1"/>
        <v>0</v>
      </c>
      <c r="K42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5">
      <selection activeCell="A5" sqref="A5:K5"/>
    </sheetView>
  </sheetViews>
  <sheetFormatPr defaultColWidth="9.140625" defaultRowHeight="12.75"/>
  <cols>
    <col min="1" max="1" width="22.00390625" style="0" customWidth="1"/>
    <col min="2" max="2" width="12.57421875" style="0" customWidth="1"/>
    <col min="3" max="3" width="11.57421875" style="0" customWidth="1"/>
    <col min="4" max="4" width="9.8515625" style="0" customWidth="1"/>
    <col min="5" max="5" width="14.57421875" style="0" customWidth="1"/>
    <col min="6" max="6" width="11.00390625" style="0" customWidth="1"/>
    <col min="7" max="7" width="9.57421875" style="0" customWidth="1"/>
    <col min="8" max="8" width="12.7109375" style="0" customWidth="1"/>
    <col min="10" max="10" width="10.421875" style="0" customWidth="1"/>
    <col min="11" max="11" width="10.28125" style="0" customWidth="1"/>
  </cols>
  <sheetData>
    <row r="1" ht="18">
      <c r="A1" s="5" t="s">
        <v>162</v>
      </c>
    </row>
    <row r="2" ht="12.75">
      <c r="A2" s="13" t="s">
        <v>163</v>
      </c>
    </row>
    <row r="3" ht="15">
      <c r="A3" s="4" t="s">
        <v>164</v>
      </c>
    </row>
    <row r="4" ht="15">
      <c r="A4" s="4" t="s">
        <v>165</v>
      </c>
    </row>
    <row r="5" spans="1:11" s="1" customFormat="1" ht="54">
      <c r="A5" s="9" t="s">
        <v>1</v>
      </c>
      <c r="B5" s="10" t="s">
        <v>0</v>
      </c>
      <c r="C5" s="10" t="s">
        <v>136</v>
      </c>
      <c r="D5" s="10" t="s">
        <v>149</v>
      </c>
      <c r="E5" s="10" t="s">
        <v>152</v>
      </c>
      <c r="F5" s="9" t="s">
        <v>153</v>
      </c>
      <c r="G5" s="9" t="s">
        <v>154</v>
      </c>
      <c r="H5" s="11" t="s">
        <v>158</v>
      </c>
      <c r="I5" s="12" t="s">
        <v>159</v>
      </c>
      <c r="J5" s="12" t="s">
        <v>160</v>
      </c>
      <c r="K5" s="12" t="s">
        <v>161</v>
      </c>
    </row>
    <row r="6" spans="1:11" ht="12.75">
      <c r="A6" s="2" t="s">
        <v>41</v>
      </c>
      <c r="B6" s="2" t="s">
        <v>40</v>
      </c>
      <c r="C6" s="16">
        <v>15</v>
      </c>
      <c r="D6" s="16">
        <v>11</v>
      </c>
      <c r="E6" s="3"/>
      <c r="F6" s="3">
        <v>2</v>
      </c>
      <c r="G6" s="3">
        <v>5</v>
      </c>
      <c r="H6" s="3">
        <f aca="true" t="shared" si="0" ref="H6:H12">SUM(C6:G6)</f>
        <v>33</v>
      </c>
      <c r="I6" s="3">
        <v>31</v>
      </c>
      <c r="J6" s="3">
        <f aca="true" t="shared" si="1" ref="J6:J12">SUM(H6:I6)</f>
        <v>64</v>
      </c>
      <c r="K6" s="3">
        <v>7</v>
      </c>
    </row>
    <row r="7" spans="1:11" ht="12.75">
      <c r="A7" s="2" t="s">
        <v>55</v>
      </c>
      <c r="B7" s="2" t="s">
        <v>54</v>
      </c>
      <c r="C7" s="16">
        <v>16</v>
      </c>
      <c r="D7" s="16">
        <v>11</v>
      </c>
      <c r="E7" s="3">
        <v>5</v>
      </c>
      <c r="F7" s="3">
        <v>4</v>
      </c>
      <c r="G7" s="3">
        <v>5</v>
      </c>
      <c r="H7" s="3">
        <f t="shared" si="0"/>
        <v>41</v>
      </c>
      <c r="I7" s="3">
        <v>30</v>
      </c>
      <c r="J7" s="3">
        <f t="shared" si="1"/>
        <v>71</v>
      </c>
      <c r="K7" s="3">
        <v>8</v>
      </c>
    </row>
    <row r="8" spans="1:11" ht="12.75">
      <c r="A8" s="2" t="s">
        <v>83</v>
      </c>
      <c r="B8" s="2" t="s">
        <v>82</v>
      </c>
      <c r="C8" s="16">
        <v>11</v>
      </c>
      <c r="D8" s="16">
        <v>15</v>
      </c>
      <c r="E8" s="3"/>
      <c r="F8" s="3">
        <v>2</v>
      </c>
      <c r="G8" s="3">
        <v>5</v>
      </c>
      <c r="H8" s="3">
        <f t="shared" si="0"/>
        <v>33</v>
      </c>
      <c r="I8" s="3">
        <v>28</v>
      </c>
      <c r="J8" s="3">
        <f t="shared" si="1"/>
        <v>61</v>
      </c>
      <c r="K8" s="3">
        <v>7</v>
      </c>
    </row>
    <row r="9" spans="1:11" ht="12.75">
      <c r="A9" s="2" t="s">
        <v>123</v>
      </c>
      <c r="B9" s="2" t="s">
        <v>122</v>
      </c>
      <c r="C9" s="16">
        <v>18</v>
      </c>
      <c r="D9" s="16">
        <v>11</v>
      </c>
      <c r="E9" s="3"/>
      <c r="F9" s="3">
        <v>4</v>
      </c>
      <c r="G9" s="3"/>
      <c r="H9" s="3">
        <f t="shared" si="0"/>
        <v>33</v>
      </c>
      <c r="I9" s="3">
        <v>35</v>
      </c>
      <c r="J9" s="3">
        <f t="shared" si="1"/>
        <v>68</v>
      </c>
      <c r="K9" s="3">
        <v>7</v>
      </c>
    </row>
    <row r="10" spans="1:11" ht="12.75">
      <c r="A10" s="2" t="s">
        <v>35</v>
      </c>
      <c r="B10" s="2" t="s">
        <v>34</v>
      </c>
      <c r="C10" s="3">
        <v>11</v>
      </c>
      <c r="D10" s="3">
        <v>11</v>
      </c>
      <c r="E10" s="3">
        <v>5</v>
      </c>
      <c r="F10" s="3">
        <v>3</v>
      </c>
      <c r="G10" s="3">
        <v>5</v>
      </c>
      <c r="H10" s="3">
        <f t="shared" si="0"/>
        <v>35</v>
      </c>
      <c r="I10" s="3">
        <v>18</v>
      </c>
      <c r="J10" s="3">
        <f t="shared" si="1"/>
        <v>53</v>
      </c>
      <c r="K10" s="3">
        <v>6</v>
      </c>
    </row>
    <row r="11" spans="1:11" ht="12.75">
      <c r="A11" s="2" t="s">
        <v>101</v>
      </c>
      <c r="B11" s="2" t="s">
        <v>100</v>
      </c>
      <c r="C11" s="16">
        <v>14</v>
      </c>
      <c r="D11" s="16">
        <v>18</v>
      </c>
      <c r="E11" s="3"/>
      <c r="F11" s="3">
        <v>6</v>
      </c>
      <c r="G11" s="3">
        <v>5</v>
      </c>
      <c r="H11" s="3">
        <f t="shared" si="0"/>
        <v>43</v>
      </c>
      <c r="I11" s="3">
        <v>20</v>
      </c>
      <c r="J11" s="3">
        <f t="shared" si="1"/>
        <v>63</v>
      </c>
      <c r="K11" s="3">
        <v>7</v>
      </c>
    </row>
    <row r="12" spans="1:11" ht="12.75">
      <c r="A12" s="2" t="s">
        <v>45</v>
      </c>
      <c r="B12" s="2" t="s">
        <v>44</v>
      </c>
      <c r="C12" s="16">
        <v>13</v>
      </c>
      <c r="D12" s="16">
        <v>16</v>
      </c>
      <c r="E12" s="3">
        <v>5</v>
      </c>
      <c r="F12" s="3">
        <v>7</v>
      </c>
      <c r="G12" s="3">
        <v>5</v>
      </c>
      <c r="H12" s="3">
        <f t="shared" si="0"/>
        <v>46</v>
      </c>
      <c r="I12" s="3">
        <v>25</v>
      </c>
      <c r="J12" s="3">
        <f t="shared" si="1"/>
        <v>71</v>
      </c>
      <c r="K12" s="3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5">
      <selection activeCell="C24" sqref="A24:IV24"/>
    </sheetView>
  </sheetViews>
  <sheetFormatPr defaultColWidth="9.140625" defaultRowHeight="12.75"/>
  <cols>
    <col min="1" max="1" width="22.00390625" style="0" customWidth="1"/>
    <col min="2" max="2" width="12.57421875" style="0" customWidth="1"/>
    <col min="3" max="4" width="17.421875" style="0" customWidth="1"/>
    <col min="5" max="5" width="18.28125" style="0" customWidth="1"/>
    <col min="6" max="6" width="15.421875" style="0" customWidth="1"/>
    <col min="7" max="7" width="14.421875" style="0" customWidth="1"/>
    <col min="8" max="8" width="19.00390625" style="0" customWidth="1"/>
    <col min="10" max="10" width="10.421875" style="0" customWidth="1"/>
    <col min="11" max="11" width="10.28125" style="0" customWidth="1"/>
  </cols>
  <sheetData>
    <row r="1" ht="18">
      <c r="A1" s="5" t="s">
        <v>162</v>
      </c>
    </row>
    <row r="2" ht="12.75">
      <c r="A2" s="13" t="s">
        <v>163</v>
      </c>
    </row>
    <row r="3" ht="15">
      <c r="A3" s="4" t="s">
        <v>164</v>
      </c>
    </row>
    <row r="4" ht="15">
      <c r="A4" s="4" t="s">
        <v>165</v>
      </c>
    </row>
    <row r="5" spans="1:11" s="1" customFormat="1" ht="54">
      <c r="A5" s="9" t="s">
        <v>1</v>
      </c>
      <c r="B5" s="10" t="s">
        <v>0</v>
      </c>
      <c r="C5" s="10" t="s">
        <v>136</v>
      </c>
      <c r="D5" s="10" t="s">
        <v>149</v>
      </c>
      <c r="E5" s="10" t="s">
        <v>152</v>
      </c>
      <c r="F5" s="9" t="s">
        <v>153</v>
      </c>
      <c r="G5" s="9" t="s">
        <v>154</v>
      </c>
      <c r="H5" s="11" t="s">
        <v>158</v>
      </c>
      <c r="I5" s="12" t="s">
        <v>159</v>
      </c>
      <c r="J5" s="12" t="s">
        <v>160</v>
      </c>
      <c r="K5" s="12" t="s">
        <v>161</v>
      </c>
    </row>
    <row r="6" spans="1:11" ht="12.75">
      <c r="A6" s="2" t="s">
        <v>107</v>
      </c>
      <c r="B6" s="2" t="s">
        <v>106</v>
      </c>
      <c r="C6" s="3">
        <v>20</v>
      </c>
      <c r="D6" s="3">
        <v>18</v>
      </c>
      <c r="E6" s="3">
        <v>5</v>
      </c>
      <c r="F6" s="3"/>
      <c r="G6" s="3"/>
      <c r="H6" s="3">
        <f>SUM(C6:G6)</f>
        <v>43</v>
      </c>
      <c r="I6" s="3">
        <v>35</v>
      </c>
      <c r="J6" s="3">
        <f>SUM(H6:I6)</f>
        <v>78</v>
      </c>
      <c r="K6" s="3">
        <v>8</v>
      </c>
    </row>
    <row r="7" spans="1:11" ht="12.75">
      <c r="A7" s="2" t="s">
        <v>67</v>
      </c>
      <c r="B7" s="2" t="s">
        <v>66</v>
      </c>
      <c r="C7" s="3">
        <v>16</v>
      </c>
      <c r="D7" s="3">
        <v>13</v>
      </c>
      <c r="E7" s="3"/>
      <c r="F7" s="3">
        <v>2</v>
      </c>
      <c r="G7" s="3">
        <v>5</v>
      </c>
      <c r="H7" s="3">
        <f aca="true" t="shared" si="0" ref="H7:H28">SUM(C7:G7)</f>
        <v>36</v>
      </c>
      <c r="I7" s="3">
        <v>33</v>
      </c>
      <c r="J7" s="3">
        <f aca="true" t="shared" si="1" ref="J7:J28">SUM(H7:I7)</f>
        <v>69</v>
      </c>
      <c r="K7" s="3">
        <v>7</v>
      </c>
    </row>
    <row r="8" spans="1:11" ht="12.75">
      <c r="A8" s="2" t="s">
        <v>21</v>
      </c>
      <c r="B8" s="2" t="s">
        <v>20</v>
      </c>
      <c r="C8" s="3">
        <v>20</v>
      </c>
      <c r="D8" s="3">
        <v>20</v>
      </c>
      <c r="E8" s="3">
        <v>10</v>
      </c>
      <c r="F8" s="3">
        <v>10</v>
      </c>
      <c r="G8" s="3">
        <v>5</v>
      </c>
      <c r="H8" s="3">
        <f t="shared" si="0"/>
        <v>65</v>
      </c>
      <c r="I8" s="3">
        <v>35</v>
      </c>
      <c r="J8" s="3">
        <f t="shared" si="1"/>
        <v>100</v>
      </c>
      <c r="K8" s="3">
        <v>10</v>
      </c>
    </row>
    <row r="9" spans="1:11" ht="12.75">
      <c r="A9" s="2" t="s">
        <v>115</v>
      </c>
      <c r="B9" s="2" t="s">
        <v>114</v>
      </c>
      <c r="C9" s="3">
        <v>14</v>
      </c>
      <c r="D9" s="3">
        <v>15</v>
      </c>
      <c r="E9" s="3">
        <v>5</v>
      </c>
      <c r="F9" s="3"/>
      <c r="G9" s="3"/>
      <c r="H9" s="3">
        <f t="shared" si="0"/>
        <v>34</v>
      </c>
      <c r="I9" s="3">
        <v>29</v>
      </c>
      <c r="J9" s="3">
        <f t="shared" si="1"/>
        <v>63</v>
      </c>
      <c r="K9" s="3">
        <v>7</v>
      </c>
    </row>
    <row r="10" spans="1:11" ht="12.75">
      <c r="A10" s="2" t="s">
        <v>117</v>
      </c>
      <c r="B10" s="2" t="s">
        <v>116</v>
      </c>
      <c r="C10" s="3">
        <v>11</v>
      </c>
      <c r="D10" s="3">
        <v>11</v>
      </c>
      <c r="E10" s="3">
        <v>10</v>
      </c>
      <c r="F10" s="3">
        <v>3</v>
      </c>
      <c r="G10" s="3">
        <v>5</v>
      </c>
      <c r="H10" s="3">
        <f t="shared" si="0"/>
        <v>40</v>
      </c>
      <c r="I10" s="3">
        <v>31</v>
      </c>
      <c r="J10" s="3">
        <f t="shared" si="1"/>
        <v>71</v>
      </c>
      <c r="K10" s="3">
        <v>8</v>
      </c>
    </row>
    <row r="11" spans="1:11" ht="12.75">
      <c r="A11" s="6" t="s">
        <v>141</v>
      </c>
      <c r="B11" s="6" t="s">
        <v>142</v>
      </c>
      <c r="C11" s="3">
        <v>11</v>
      </c>
      <c r="D11" s="3">
        <v>11</v>
      </c>
      <c r="E11" s="3">
        <v>10</v>
      </c>
      <c r="F11" s="3">
        <v>1</v>
      </c>
      <c r="G11" s="3"/>
      <c r="H11" s="3">
        <f t="shared" si="0"/>
        <v>33</v>
      </c>
      <c r="I11" s="3">
        <v>28</v>
      </c>
      <c r="J11" s="3">
        <f t="shared" si="1"/>
        <v>61</v>
      </c>
      <c r="K11" s="3">
        <v>7</v>
      </c>
    </row>
    <row r="12" spans="1:11" ht="12.75">
      <c r="A12" s="2" t="s">
        <v>119</v>
      </c>
      <c r="B12" s="2" t="s">
        <v>118</v>
      </c>
      <c r="C12" s="3">
        <v>20</v>
      </c>
      <c r="D12" s="3">
        <v>20</v>
      </c>
      <c r="E12" s="3">
        <v>10</v>
      </c>
      <c r="F12" s="3">
        <v>7</v>
      </c>
      <c r="G12" s="3">
        <v>5</v>
      </c>
      <c r="H12" s="3">
        <f t="shared" si="0"/>
        <v>62</v>
      </c>
      <c r="I12" s="3">
        <v>35</v>
      </c>
      <c r="J12" s="3">
        <f t="shared" si="1"/>
        <v>97</v>
      </c>
      <c r="K12" s="3">
        <v>10</v>
      </c>
    </row>
    <row r="13" spans="1:11" ht="12.75">
      <c r="A13" s="2" t="s">
        <v>91</v>
      </c>
      <c r="B13" s="2" t="s">
        <v>90</v>
      </c>
      <c r="C13" s="3">
        <v>17</v>
      </c>
      <c r="D13" s="3">
        <v>18</v>
      </c>
      <c r="E13" s="3">
        <v>6</v>
      </c>
      <c r="F13" s="3">
        <v>10</v>
      </c>
      <c r="G13" s="3">
        <v>5</v>
      </c>
      <c r="H13" s="3">
        <f t="shared" si="0"/>
        <v>56</v>
      </c>
      <c r="I13" s="3">
        <v>35</v>
      </c>
      <c r="J13" s="3">
        <f t="shared" si="1"/>
        <v>91</v>
      </c>
      <c r="K13" s="3">
        <v>10</v>
      </c>
    </row>
    <row r="14" spans="1:11" ht="12.75">
      <c r="A14" s="2" t="s">
        <v>81</v>
      </c>
      <c r="B14" s="2" t="s">
        <v>80</v>
      </c>
      <c r="C14" s="3">
        <v>19</v>
      </c>
      <c r="D14" s="3">
        <v>20</v>
      </c>
      <c r="E14" s="3">
        <v>12</v>
      </c>
      <c r="F14" s="3">
        <v>6</v>
      </c>
      <c r="G14" s="3">
        <v>5</v>
      </c>
      <c r="H14" s="3">
        <f t="shared" si="0"/>
        <v>62</v>
      </c>
      <c r="I14" s="3">
        <v>32</v>
      </c>
      <c r="J14" s="3">
        <f t="shared" si="1"/>
        <v>94</v>
      </c>
      <c r="K14" s="3">
        <v>10</v>
      </c>
    </row>
    <row r="15" spans="1:11" ht="12.75">
      <c r="A15" s="2" t="s">
        <v>53</v>
      </c>
      <c r="B15" s="2" t="s">
        <v>52</v>
      </c>
      <c r="C15" s="3">
        <v>17</v>
      </c>
      <c r="D15" s="3">
        <v>12</v>
      </c>
      <c r="E15" s="3"/>
      <c r="F15" s="3">
        <v>7</v>
      </c>
      <c r="G15" s="3">
        <v>5</v>
      </c>
      <c r="H15" s="3">
        <f t="shared" si="0"/>
        <v>41</v>
      </c>
      <c r="I15" s="3">
        <v>30</v>
      </c>
      <c r="J15" s="3">
        <f t="shared" si="1"/>
        <v>71</v>
      </c>
      <c r="K15" s="3">
        <v>8</v>
      </c>
    </row>
    <row r="16" spans="1:11" ht="12.75">
      <c r="A16" s="2" t="s">
        <v>23</v>
      </c>
      <c r="B16" s="2" t="s">
        <v>22</v>
      </c>
      <c r="C16" s="3">
        <v>20</v>
      </c>
      <c r="D16" s="3">
        <v>19</v>
      </c>
      <c r="E16" s="3">
        <v>12</v>
      </c>
      <c r="F16" s="3">
        <v>6</v>
      </c>
      <c r="G16" s="3">
        <v>5</v>
      </c>
      <c r="H16" s="3">
        <f t="shared" si="0"/>
        <v>62</v>
      </c>
      <c r="I16" s="3">
        <v>35</v>
      </c>
      <c r="J16" s="3">
        <f t="shared" si="1"/>
        <v>97</v>
      </c>
      <c r="K16" s="3">
        <v>10</v>
      </c>
    </row>
    <row r="17" spans="1:11" ht="12.75">
      <c r="A17" s="2" t="s">
        <v>69</v>
      </c>
      <c r="B17" s="2" t="s">
        <v>68</v>
      </c>
      <c r="C17" s="3">
        <v>20</v>
      </c>
      <c r="D17" s="3">
        <v>20</v>
      </c>
      <c r="E17" s="3">
        <v>10</v>
      </c>
      <c r="F17" s="3">
        <v>8</v>
      </c>
      <c r="G17" s="3">
        <v>5</v>
      </c>
      <c r="H17" s="3">
        <f t="shared" si="0"/>
        <v>63</v>
      </c>
      <c r="I17" s="3">
        <v>35</v>
      </c>
      <c r="J17" s="3">
        <f t="shared" si="1"/>
        <v>98</v>
      </c>
      <c r="K17" s="3">
        <v>10</v>
      </c>
    </row>
    <row r="18" spans="1:11" ht="12.75">
      <c r="A18" s="2" t="s">
        <v>99</v>
      </c>
      <c r="B18" s="2" t="s">
        <v>98</v>
      </c>
      <c r="C18" s="3">
        <v>18</v>
      </c>
      <c r="D18" s="3">
        <v>20</v>
      </c>
      <c r="E18" s="3">
        <v>5</v>
      </c>
      <c r="F18" s="3">
        <v>6</v>
      </c>
      <c r="G18" s="3">
        <v>5</v>
      </c>
      <c r="H18" s="3">
        <f t="shared" si="0"/>
        <v>54</v>
      </c>
      <c r="I18" s="3">
        <v>35</v>
      </c>
      <c r="J18" s="3">
        <f t="shared" si="1"/>
        <v>89</v>
      </c>
      <c r="K18" s="3">
        <v>9</v>
      </c>
    </row>
    <row r="19" spans="1:11" ht="12.75">
      <c r="A19" s="2" t="s">
        <v>31</v>
      </c>
      <c r="B19" s="2" t="s">
        <v>30</v>
      </c>
      <c r="C19" s="3">
        <v>15</v>
      </c>
      <c r="D19" s="3">
        <v>20</v>
      </c>
      <c r="E19" s="3">
        <v>5</v>
      </c>
      <c r="F19" s="3">
        <v>5</v>
      </c>
      <c r="G19" s="3">
        <v>5</v>
      </c>
      <c r="H19" s="3">
        <f t="shared" si="0"/>
        <v>50</v>
      </c>
      <c r="I19" s="3">
        <v>21</v>
      </c>
      <c r="J19" s="3">
        <f t="shared" si="1"/>
        <v>71</v>
      </c>
      <c r="K19" s="3">
        <v>8</v>
      </c>
    </row>
    <row r="20" spans="1:11" ht="12.75">
      <c r="A20" s="2" t="s">
        <v>19</v>
      </c>
      <c r="B20" s="2" t="s">
        <v>18</v>
      </c>
      <c r="C20" s="3">
        <v>15</v>
      </c>
      <c r="D20" s="3">
        <v>11</v>
      </c>
      <c r="E20" s="3"/>
      <c r="F20" s="3">
        <v>3</v>
      </c>
      <c r="G20" s="3">
        <v>5</v>
      </c>
      <c r="H20" s="3">
        <f t="shared" si="0"/>
        <v>34</v>
      </c>
      <c r="I20" s="3">
        <v>35</v>
      </c>
      <c r="J20" s="3">
        <f t="shared" si="1"/>
        <v>69</v>
      </c>
      <c r="K20" s="3">
        <v>7</v>
      </c>
    </row>
    <row r="21" spans="1:11" ht="12.75">
      <c r="A21" s="2" t="s">
        <v>57</v>
      </c>
      <c r="B21" s="2" t="s">
        <v>56</v>
      </c>
      <c r="C21" s="3">
        <v>17</v>
      </c>
      <c r="D21" s="3">
        <v>14</v>
      </c>
      <c r="E21" s="3"/>
      <c r="F21" s="3">
        <v>4</v>
      </c>
      <c r="G21" s="3">
        <v>5</v>
      </c>
      <c r="H21" s="3">
        <f t="shared" si="0"/>
        <v>40</v>
      </c>
      <c r="I21" s="3">
        <v>18</v>
      </c>
      <c r="J21" s="3">
        <f t="shared" si="1"/>
        <v>58</v>
      </c>
      <c r="K21" s="3">
        <v>6</v>
      </c>
    </row>
    <row r="22" spans="1:11" ht="12.75">
      <c r="A22" s="6" t="s">
        <v>139</v>
      </c>
      <c r="B22" s="6" t="s">
        <v>140</v>
      </c>
      <c r="C22" s="3">
        <v>17</v>
      </c>
      <c r="D22" s="3">
        <v>11</v>
      </c>
      <c r="E22" s="3"/>
      <c r="F22" s="3"/>
      <c r="G22" s="3">
        <v>5</v>
      </c>
      <c r="H22" s="3">
        <f t="shared" si="0"/>
        <v>33</v>
      </c>
      <c r="I22" s="3">
        <v>35</v>
      </c>
      <c r="J22" s="3">
        <f t="shared" si="1"/>
        <v>68</v>
      </c>
      <c r="K22" s="3">
        <v>7</v>
      </c>
    </row>
    <row r="23" spans="1:11" ht="12.75">
      <c r="A23" s="6" t="s">
        <v>143</v>
      </c>
      <c r="B23" s="6" t="s">
        <v>144</v>
      </c>
      <c r="C23" s="3">
        <v>20</v>
      </c>
      <c r="D23" s="3">
        <v>11</v>
      </c>
      <c r="E23" s="3">
        <v>10</v>
      </c>
      <c r="F23" s="3">
        <v>3</v>
      </c>
      <c r="G23" s="3">
        <v>5</v>
      </c>
      <c r="H23" s="3">
        <f t="shared" si="0"/>
        <v>49</v>
      </c>
      <c r="I23" s="3">
        <v>18</v>
      </c>
      <c r="J23" s="3">
        <f t="shared" si="1"/>
        <v>67</v>
      </c>
      <c r="K23" s="3">
        <v>7</v>
      </c>
    </row>
    <row r="24" spans="1:11" ht="12.75">
      <c r="A24" s="2" t="s">
        <v>35</v>
      </c>
      <c r="B24" s="2" t="s">
        <v>34</v>
      </c>
      <c r="C24" s="3">
        <v>11</v>
      </c>
      <c r="D24" s="3">
        <v>11</v>
      </c>
      <c r="E24" s="3">
        <v>5</v>
      </c>
      <c r="F24" s="3">
        <v>3</v>
      </c>
      <c r="G24" s="3">
        <v>5</v>
      </c>
      <c r="H24" s="3">
        <f t="shared" si="0"/>
        <v>35</v>
      </c>
      <c r="I24" s="3"/>
      <c r="J24" s="3">
        <f>SUM(H24:I24)</f>
        <v>35</v>
      </c>
      <c r="K24" s="3">
        <v>5</v>
      </c>
    </row>
    <row r="25" spans="1:11" ht="12.75">
      <c r="A25" s="2" t="s">
        <v>105</v>
      </c>
      <c r="B25" s="2" t="s">
        <v>104</v>
      </c>
      <c r="C25" s="3">
        <v>20</v>
      </c>
      <c r="D25" s="3">
        <v>19</v>
      </c>
      <c r="E25" s="3">
        <v>10</v>
      </c>
      <c r="F25" s="3">
        <v>6</v>
      </c>
      <c r="G25" s="3">
        <v>5</v>
      </c>
      <c r="H25" s="3">
        <f t="shared" si="0"/>
        <v>60</v>
      </c>
      <c r="I25" s="3">
        <v>34</v>
      </c>
      <c r="J25" s="3">
        <f t="shared" si="1"/>
        <v>94</v>
      </c>
      <c r="K25" s="3">
        <v>10</v>
      </c>
    </row>
    <row r="26" spans="1:11" ht="12.75">
      <c r="A26" s="2" t="s">
        <v>95</v>
      </c>
      <c r="B26" s="2" t="s">
        <v>94</v>
      </c>
      <c r="C26" s="3">
        <v>18</v>
      </c>
      <c r="D26" s="3">
        <v>19</v>
      </c>
      <c r="E26" s="3">
        <v>5</v>
      </c>
      <c r="F26" s="3">
        <v>6</v>
      </c>
      <c r="G26" s="3">
        <v>5</v>
      </c>
      <c r="H26" s="3">
        <f t="shared" si="0"/>
        <v>53</v>
      </c>
      <c r="I26" s="3">
        <v>35</v>
      </c>
      <c r="J26" s="3">
        <f t="shared" si="1"/>
        <v>88</v>
      </c>
      <c r="K26" s="3">
        <v>9</v>
      </c>
    </row>
    <row r="27" spans="1:11" ht="12.75">
      <c r="A27" s="2" t="s">
        <v>127</v>
      </c>
      <c r="B27" s="2" t="s">
        <v>126</v>
      </c>
      <c r="C27" s="3">
        <v>14</v>
      </c>
      <c r="D27" s="3">
        <v>20</v>
      </c>
      <c r="E27" s="3"/>
      <c r="F27" s="3">
        <v>4</v>
      </c>
      <c r="G27" s="3">
        <v>5</v>
      </c>
      <c r="H27" s="3">
        <f t="shared" si="0"/>
        <v>43</v>
      </c>
      <c r="I27" s="3">
        <v>33</v>
      </c>
      <c r="J27" s="3">
        <f t="shared" si="1"/>
        <v>76</v>
      </c>
      <c r="K27" s="3">
        <v>8</v>
      </c>
    </row>
    <row r="28" spans="1:11" ht="12.75">
      <c r="A28" s="2" t="s">
        <v>59</v>
      </c>
      <c r="B28" s="2" t="s">
        <v>58</v>
      </c>
      <c r="C28" s="3">
        <v>16</v>
      </c>
      <c r="D28" s="3">
        <v>20</v>
      </c>
      <c r="E28" s="3">
        <v>10</v>
      </c>
      <c r="F28" s="3">
        <v>6</v>
      </c>
      <c r="G28" s="3">
        <v>5</v>
      </c>
      <c r="H28" s="3">
        <f t="shared" si="0"/>
        <v>57</v>
      </c>
      <c r="I28" s="3">
        <v>35</v>
      </c>
      <c r="J28" s="3">
        <f t="shared" si="1"/>
        <v>92</v>
      </c>
      <c r="K28" s="3">
        <v>10</v>
      </c>
    </row>
    <row r="29" spans="1:11" ht="12.75">
      <c r="A29" s="2" t="s">
        <v>87</v>
      </c>
      <c r="B29" s="2" t="s">
        <v>86</v>
      </c>
      <c r="C29" s="3">
        <v>16</v>
      </c>
      <c r="D29" s="3">
        <v>17</v>
      </c>
      <c r="E29" s="3">
        <v>10</v>
      </c>
      <c r="F29" s="3">
        <v>8</v>
      </c>
      <c r="G29" s="3">
        <v>5</v>
      </c>
      <c r="H29" s="3">
        <f aca="true" t="shared" si="2" ref="H29:H35">SUM(C29:G29)</f>
        <v>56</v>
      </c>
      <c r="I29" s="3">
        <v>35</v>
      </c>
      <c r="J29" s="3">
        <f aca="true" t="shared" si="3" ref="J29:J35">SUM(H29:I29)</f>
        <v>91</v>
      </c>
      <c r="K29" s="3">
        <v>10</v>
      </c>
    </row>
    <row r="30" spans="1:11" ht="12.75">
      <c r="A30" s="2" t="s">
        <v>39</v>
      </c>
      <c r="B30" s="2" t="s">
        <v>38</v>
      </c>
      <c r="C30" s="3">
        <v>14</v>
      </c>
      <c r="D30" s="3">
        <v>16</v>
      </c>
      <c r="E30" s="3">
        <v>5</v>
      </c>
      <c r="F30" s="3">
        <v>1</v>
      </c>
      <c r="G30" s="3"/>
      <c r="H30" s="3">
        <f t="shared" si="2"/>
        <v>36</v>
      </c>
      <c r="I30" s="3">
        <v>20</v>
      </c>
      <c r="J30" s="3">
        <f t="shared" si="3"/>
        <v>56</v>
      </c>
      <c r="K30" s="3">
        <v>6</v>
      </c>
    </row>
    <row r="31" spans="1:11" ht="12.75">
      <c r="A31" s="2" t="s">
        <v>129</v>
      </c>
      <c r="B31" s="2" t="s">
        <v>128</v>
      </c>
      <c r="C31" s="3">
        <v>19</v>
      </c>
      <c r="D31" s="3">
        <v>20</v>
      </c>
      <c r="E31" s="3">
        <v>10</v>
      </c>
      <c r="F31" s="3">
        <v>4</v>
      </c>
      <c r="G31" s="3">
        <v>5</v>
      </c>
      <c r="H31" s="3">
        <f t="shared" si="2"/>
        <v>58</v>
      </c>
      <c r="I31" s="3">
        <v>35</v>
      </c>
      <c r="J31" s="3">
        <f t="shared" si="3"/>
        <v>93</v>
      </c>
      <c r="K31" s="3">
        <v>10</v>
      </c>
    </row>
    <row r="32" spans="1:11" ht="12.75">
      <c r="A32" s="2" t="s">
        <v>51</v>
      </c>
      <c r="B32" s="2" t="s">
        <v>50</v>
      </c>
      <c r="C32" s="3">
        <v>11</v>
      </c>
      <c r="D32" s="3">
        <v>11</v>
      </c>
      <c r="E32" s="3"/>
      <c r="F32" s="3">
        <v>7</v>
      </c>
      <c r="G32" s="3">
        <v>5</v>
      </c>
      <c r="H32" s="3">
        <f t="shared" si="2"/>
        <v>34</v>
      </c>
      <c r="I32" s="3">
        <v>32</v>
      </c>
      <c r="J32" s="3">
        <f t="shared" si="3"/>
        <v>66</v>
      </c>
      <c r="K32" s="3">
        <v>7</v>
      </c>
    </row>
    <row r="33" spans="1:11" ht="12.75">
      <c r="A33" s="2" t="s">
        <v>75</v>
      </c>
      <c r="B33" s="2" t="s">
        <v>74</v>
      </c>
      <c r="C33" s="3">
        <v>20</v>
      </c>
      <c r="D33" s="3">
        <v>20</v>
      </c>
      <c r="E33" s="3">
        <v>10</v>
      </c>
      <c r="F33" s="3">
        <v>6</v>
      </c>
      <c r="G33" s="3">
        <v>5</v>
      </c>
      <c r="H33" s="3">
        <f t="shared" si="2"/>
        <v>61</v>
      </c>
      <c r="I33" s="3">
        <v>33</v>
      </c>
      <c r="J33" s="3">
        <f t="shared" si="3"/>
        <v>94</v>
      </c>
      <c r="K33" s="3">
        <v>10</v>
      </c>
    </row>
    <row r="34" spans="1:11" ht="12.75">
      <c r="A34" s="2" t="s">
        <v>47</v>
      </c>
      <c r="B34" s="2" t="s">
        <v>46</v>
      </c>
      <c r="C34" s="3">
        <v>17</v>
      </c>
      <c r="D34" s="3">
        <v>19</v>
      </c>
      <c r="E34" s="3"/>
      <c r="F34" s="3">
        <v>5</v>
      </c>
      <c r="G34" s="3">
        <v>5</v>
      </c>
      <c r="H34" s="3">
        <f t="shared" si="2"/>
        <v>46</v>
      </c>
      <c r="I34" s="3">
        <v>28</v>
      </c>
      <c r="J34" s="3">
        <f t="shared" si="3"/>
        <v>74</v>
      </c>
      <c r="K34" s="3">
        <v>8</v>
      </c>
    </row>
    <row r="35" spans="1:11" ht="12.75">
      <c r="A35" s="7" t="s">
        <v>150</v>
      </c>
      <c r="B35" s="7" t="s">
        <v>151</v>
      </c>
      <c r="C35" s="8">
        <v>17</v>
      </c>
      <c r="D35" s="3">
        <v>11</v>
      </c>
      <c r="E35" s="3">
        <v>5</v>
      </c>
      <c r="F35" s="3"/>
      <c r="G35" s="3"/>
      <c r="H35" s="3">
        <f t="shared" si="2"/>
        <v>33</v>
      </c>
      <c r="I35" s="3">
        <v>25</v>
      </c>
      <c r="J35" s="3">
        <f t="shared" si="3"/>
        <v>58</v>
      </c>
      <c r="K35" s="3">
        <v>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Vlaović</dc:creator>
  <cp:keywords/>
  <dc:description/>
  <cp:lastModifiedBy>SVB</cp:lastModifiedBy>
  <cp:lastPrinted>2019-10-29T08:11:50Z</cp:lastPrinted>
  <dcterms:created xsi:type="dcterms:W3CDTF">2019-10-29T08:13:05Z</dcterms:created>
  <dcterms:modified xsi:type="dcterms:W3CDTF">2020-06-16T09:28:00Z</dcterms:modified>
  <cp:category/>
  <cp:version/>
  <cp:contentType/>
  <cp:contentStatus/>
</cp:coreProperties>
</file>