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mirela\skola\UVOD\UVOD 2019-2020\"/>
    </mc:Choice>
  </mc:AlternateContent>
  <bookViews>
    <workbookView showHorizontalScroll="0" showVerticalScroll="0" showSheetTabs="0" xWindow="0" yWindow="0" windowWidth="20490" windowHeight="7755"/>
  </bookViews>
  <sheets>
    <sheet name="МАЈ19" sheetId="3" r:id="rId1"/>
  </sheets>
  <calcPr calcId="152511"/>
</workbook>
</file>

<file path=xl/calcChain.xml><?xml version="1.0" encoding="utf-8"?>
<calcChain xmlns="http://schemas.openxmlformats.org/spreadsheetml/2006/main">
  <c r="H18" i="3" l="1"/>
  <c r="H19" i="3"/>
  <c r="H20" i="3"/>
  <c r="H40" i="3" l="1"/>
  <c r="H41" i="3"/>
  <c r="H42" i="3"/>
  <c r="H29" i="3"/>
  <c r="H30" i="3"/>
  <c r="H31" i="3"/>
  <c r="H32" i="3"/>
  <c r="H71" i="3" l="1"/>
  <c r="H70" i="3"/>
  <c r="H69" i="3"/>
  <c r="H63" i="3"/>
  <c r="H62" i="3"/>
  <c r="H61" i="3"/>
  <c r="H59" i="3"/>
  <c r="H58" i="3"/>
  <c r="H57" i="3"/>
  <c r="H54" i="3"/>
  <c r="H50" i="3"/>
  <c r="H48" i="3"/>
  <c r="H46" i="3"/>
  <c r="H45" i="3"/>
  <c r="H38" i="3"/>
  <c r="H33" i="3"/>
  <c r="H28" i="3"/>
  <c r="H27" i="3"/>
  <c r="H21" i="3"/>
  <c r="H17" i="3"/>
  <c r="H15" i="3"/>
  <c r="H13" i="3"/>
  <c r="H12" i="3"/>
  <c r="H11" i="3"/>
  <c r="H9" i="3" l="1"/>
  <c r="H10" i="3"/>
  <c r="H16" i="3"/>
  <c r="H23" i="3"/>
  <c r="H24" i="3"/>
  <c r="H25" i="3"/>
  <c r="H26" i="3"/>
  <c r="H34" i="3"/>
  <c r="H35" i="3"/>
  <c r="H36" i="3"/>
  <c r="H37" i="3"/>
  <c r="H39" i="3"/>
  <c r="H43" i="3"/>
  <c r="H44" i="3"/>
  <c r="H47" i="3"/>
  <c r="H49" i="3"/>
  <c r="H51" i="3"/>
  <c r="H52" i="3"/>
  <c r="H53" i="3"/>
  <c r="H56" i="3"/>
  <c r="H64" i="3"/>
  <c r="H65" i="3"/>
  <c r="H66" i="3"/>
  <c r="H67" i="3"/>
  <c r="H68" i="3"/>
  <c r="H14" i="3"/>
  <c r="H60" i="3"/>
  <c r="H55" i="3"/>
  <c r="H22" i="3"/>
</calcChain>
</file>

<file path=xl/sharedStrings.xml><?xml version="1.0" encoding="utf-8"?>
<sst xmlns="http://schemas.openxmlformats.org/spreadsheetml/2006/main" count="143" uniqueCount="143">
  <si>
    <t>R.Br.</t>
  </si>
  <si>
    <t>Број индекса</t>
  </si>
  <si>
    <t>Презиме и име</t>
  </si>
  <si>
    <t>П</t>
  </si>
  <si>
    <t>A</t>
  </si>
  <si>
    <t>К</t>
  </si>
  <si>
    <t>С</t>
  </si>
  <si>
    <t>ПБ</t>
  </si>
  <si>
    <t>И</t>
  </si>
  <si>
    <t>УК</t>
  </si>
  <si>
    <t>Напомена: Студенти који су освојили 16 и више бодова положили су колоквијум.</t>
  </si>
  <si>
    <t>ОЦЕНА</t>
  </si>
  <si>
    <t>Р</t>
  </si>
  <si>
    <t>2018/000058</t>
  </si>
  <si>
    <t>Адамовић Ивана</t>
  </si>
  <si>
    <t>2018/000038</t>
  </si>
  <si>
    <t>Бабић Борис</t>
  </si>
  <si>
    <t>2018/000036</t>
  </si>
  <si>
    <t>Вицо Јована</t>
  </si>
  <si>
    <t>2018/000025</t>
  </si>
  <si>
    <t>Вукајловић Бојана</t>
  </si>
  <si>
    <t>2018/000003</t>
  </si>
  <si>
    <t>Гњатовић Наталија</t>
  </si>
  <si>
    <t>2018/000068</t>
  </si>
  <si>
    <t>Гњидић Стефан</t>
  </si>
  <si>
    <t>2018/000039</t>
  </si>
  <si>
    <t>Грубор Дејан</t>
  </si>
  <si>
    <t>2018/001034</t>
  </si>
  <si>
    <t>Дворнић Јована</t>
  </si>
  <si>
    <t>2018/001046</t>
  </si>
  <si>
    <t>Илић Николина</t>
  </si>
  <si>
    <t>2018/000011</t>
  </si>
  <si>
    <t>Јовановић Јелена</t>
  </si>
  <si>
    <t>2018/001009</t>
  </si>
  <si>
    <t>Јовановић Милан</t>
  </si>
  <si>
    <t>2018/001045</t>
  </si>
  <si>
    <t>Јовановић Немања</t>
  </si>
  <si>
    <t>2018/000047</t>
  </si>
  <si>
    <t>Јосиповић Душка</t>
  </si>
  <si>
    <t>2018/001064</t>
  </si>
  <si>
    <t>Јоцовић Оља</t>
  </si>
  <si>
    <t>2018/000065</t>
  </si>
  <si>
    <t>Кисин Јана</t>
  </si>
  <si>
    <t>2018/001056</t>
  </si>
  <si>
    <t>Коцка Мариан</t>
  </si>
  <si>
    <t>2018/001028</t>
  </si>
  <si>
    <t>Кривошија Александра</t>
  </si>
  <si>
    <t>2018/000051</t>
  </si>
  <si>
    <t>Лазић Јово</t>
  </si>
  <si>
    <t>2018/001044</t>
  </si>
  <si>
    <t>Мартинов Дарко</t>
  </si>
  <si>
    <t>2018/003019</t>
  </si>
  <si>
    <t>Милутиновић Богдан</t>
  </si>
  <si>
    <t>2018/001018</t>
  </si>
  <si>
    <t>Мићић Тијана</t>
  </si>
  <si>
    <t>2018/001047</t>
  </si>
  <si>
    <t>Николић Николина</t>
  </si>
  <si>
    <t>2018/000014</t>
  </si>
  <si>
    <t>Пењин Катарина</t>
  </si>
  <si>
    <t>2018/001039</t>
  </si>
  <si>
    <t>Стојановски Марко</t>
  </si>
  <si>
    <t>2018/001038</t>
  </si>
  <si>
    <t>Стојковић Николина</t>
  </si>
  <si>
    <t>2018/001030</t>
  </si>
  <si>
    <t>Трбојевић Сања</t>
  </si>
  <si>
    <t>2018/001052</t>
  </si>
  <si>
    <t>Ћирић Давид</t>
  </si>
  <si>
    <t>2018/000067</t>
  </si>
  <si>
    <t>Узелац Ања</t>
  </si>
  <si>
    <t>2018/000052</t>
  </si>
  <si>
    <t>БЛАГОЈЕВИЋ ГОРДАНА</t>
  </si>
  <si>
    <t>2017/000039</t>
  </si>
  <si>
    <t>СЛАВИЋ АЛЕКСАНДРА</t>
  </si>
  <si>
    <t>2017/000038</t>
  </si>
  <si>
    <t>ПАНИЋ МИЛИЦА</t>
  </si>
  <si>
    <t>2018/000061</t>
  </si>
  <si>
    <t>ГАГИЋ НЕМАЊА</t>
  </si>
  <si>
    <t>2017/001071</t>
  </si>
  <si>
    <t>Бањац Стефан</t>
  </si>
  <si>
    <t>2017/000093</t>
  </si>
  <si>
    <t>Бели Сузана</t>
  </si>
  <si>
    <t>2017/001041</t>
  </si>
  <si>
    <t>Белић Иван</t>
  </si>
  <si>
    <t>2015/000054</t>
  </si>
  <si>
    <t>Буљић Јован</t>
  </si>
  <si>
    <t>2017/000004</t>
  </si>
  <si>
    <t>Војновић Милош</t>
  </si>
  <si>
    <t>2017/001050</t>
  </si>
  <si>
    <t>Вујовић Александар</t>
  </si>
  <si>
    <t>24/13пб</t>
  </si>
  <si>
    <t>Гагалов Неда</t>
  </si>
  <si>
    <t>2017/000006</t>
  </si>
  <si>
    <t>Дробић Бојана</t>
  </si>
  <si>
    <t>2018/000076</t>
  </si>
  <si>
    <t>Ерцеговчевић Јелена</t>
  </si>
  <si>
    <t>2017/000090</t>
  </si>
  <si>
    <t>Ђорђић Стеван</t>
  </si>
  <si>
    <t>2017/000009</t>
  </si>
  <si>
    <t>Змијањац Милица</t>
  </si>
  <si>
    <t>2017/003025</t>
  </si>
  <si>
    <t>Јездимировић Марко</t>
  </si>
  <si>
    <t>2018/000072</t>
  </si>
  <si>
    <t>Јоцић Маја</t>
  </si>
  <si>
    <t>2017/001062</t>
  </si>
  <si>
    <t>Катанић Душанка</t>
  </si>
  <si>
    <t>2017/001012</t>
  </si>
  <si>
    <t>Кукић Немања</t>
  </si>
  <si>
    <t>2016/003035</t>
  </si>
  <si>
    <t>ЛАГАНИН НИКОЛИНА</t>
  </si>
  <si>
    <t>2017/001018</t>
  </si>
  <si>
    <t>Малиџа Милица</t>
  </si>
  <si>
    <t>2017/001065</t>
  </si>
  <si>
    <t>Мијаиловић Бранислава</t>
  </si>
  <si>
    <t>2017/001029</t>
  </si>
  <si>
    <t>Огњановић Благоје</t>
  </si>
  <si>
    <t>2017/000043</t>
  </si>
  <si>
    <t>Петровић Драган</t>
  </si>
  <si>
    <t>2017/000061</t>
  </si>
  <si>
    <t>Пиперовић Јелена</t>
  </si>
  <si>
    <t>2017/001055</t>
  </si>
  <si>
    <t>Савић Далибор</t>
  </si>
  <si>
    <t>2017/001075</t>
  </si>
  <si>
    <t>Средоја Милица</t>
  </si>
  <si>
    <t>2017/000077</t>
  </si>
  <si>
    <t>Стевановић Ана</t>
  </si>
  <si>
    <t>2017/001051</t>
  </si>
  <si>
    <t>Степанов Кристина</t>
  </si>
  <si>
    <t>2017/000106</t>
  </si>
  <si>
    <t>Фуртула Александар</t>
  </si>
  <si>
    <t>2017/000074</t>
  </si>
  <si>
    <t>Хураг Милан</t>
  </si>
  <si>
    <t>2017/000012</t>
  </si>
  <si>
    <t>Чомић Александра</t>
  </si>
  <si>
    <t>Напомена; Термин уписа оцене ће накнадно бити објављен.</t>
  </si>
  <si>
    <t>ИЗ УВОДА У ФИНАНСИЈЕ КОД ПРОФ. ДР БРАНКЕ ПАУНОВИЋ</t>
  </si>
  <si>
    <t>2017/001005</t>
  </si>
  <si>
    <t>Ивић Милан</t>
  </si>
  <si>
    <t>2019/001083</t>
  </si>
  <si>
    <t>Каленић Александар</t>
  </si>
  <si>
    <t>Датум: 27.06.2020.</t>
  </si>
  <si>
    <t>2017/000127</t>
  </si>
  <si>
    <t>Војновић Андреја</t>
  </si>
  <si>
    <t xml:space="preserve">РЕЗУЛТАТИИСПИТА И  ПОПРАВНОГ КОЛОКВИЈУМА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</si>
</sst>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5" fillId="2" borderId="2" applyNumberFormat="0" applyFont="0" applyAlignment="0" applyProtection="0"/>
  </cellStyleXfs>
  <cellXfs count="19">
    <xf numFmtId="0" fontId="0" fillId="0" borderId="0" xfId="0"/>
    <xf numFmtId="0" fontId="0" fillId="0" borderId="1" xfId="0" applyBorder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0" fillId="0" borderId="1" xfId="0" applyNumberFormat="1" applyBorder="1" applyAlignment="1"/>
    <xf numFmtId="49" fontId="0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0" fontId="1" fillId="0" borderId="0" xfId="0" applyFont="1" applyFill="1" applyAlignment="1">
      <alignment horizontal="center"/>
    </xf>
    <xf numFmtId="0" fontId="0" fillId="2" borderId="1" xfId="1" applyFont="1" applyBorder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</cellXfs>
  <cellStyles count="2">
    <cellStyle name="Beleška" xfId="1" builtinId="10"/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workbookViewId="0">
      <pane xSplit="1" ySplit="8" topLeftCell="B9" activePane="bottomRight" state="frozen"/>
      <selection pane="topRight" activeCell="B1" sqref="B1"/>
      <selection pane="bottomLeft" activeCell="A8" sqref="A8"/>
      <selection pane="bottomRight" sqref="A1:M1"/>
    </sheetView>
  </sheetViews>
  <sheetFormatPr defaultRowHeight="15" x14ac:dyDescent="0.25"/>
  <cols>
    <col min="1" max="1" width="3.85546875" customWidth="1"/>
    <col min="2" max="2" width="14.140625" customWidth="1"/>
    <col min="3" max="3" width="21" customWidth="1"/>
    <col min="4" max="4" width="5.7109375" customWidth="1"/>
    <col min="5" max="8" width="5.28515625" customWidth="1"/>
    <col min="9" max="9" width="4.28515625" customWidth="1"/>
    <col min="10" max="12" width="5.28515625" style="6" customWidth="1"/>
    <col min="13" max="13" width="3.42578125" style="6" customWidth="1"/>
    <col min="14" max="14" width="9.140625" customWidth="1"/>
    <col min="15" max="15" width="12.85546875" customWidth="1"/>
    <col min="16" max="16" width="22.28515625" customWidth="1"/>
  </cols>
  <sheetData>
    <row r="1" spans="1:13" ht="15.75" x14ac:dyDescent="0.25">
      <c r="A1" s="18" t="s">
        <v>142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 x14ac:dyDescent="0.25">
      <c r="A2" s="18" t="s">
        <v>134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75" x14ac:dyDescent="0.25">
      <c r="A3" s="10"/>
      <c r="B3" s="2"/>
      <c r="C3" s="2"/>
      <c r="D3" s="2"/>
      <c r="E3" s="2"/>
      <c r="F3" s="2"/>
      <c r="G3" s="2"/>
      <c r="H3" s="2"/>
      <c r="I3" s="2"/>
      <c r="J3" s="11"/>
      <c r="K3" s="11"/>
      <c r="L3" s="11"/>
      <c r="M3" s="11"/>
    </row>
    <row r="4" spans="1:13" ht="15.75" x14ac:dyDescent="0.25">
      <c r="A4" s="2" t="s">
        <v>139</v>
      </c>
      <c r="B4" s="2"/>
      <c r="C4" s="2"/>
      <c r="D4" s="2"/>
      <c r="E4" s="2"/>
      <c r="F4" s="2"/>
      <c r="G4" s="2"/>
      <c r="H4" s="2"/>
      <c r="I4" s="2"/>
      <c r="J4" s="11"/>
      <c r="K4" s="11"/>
      <c r="L4" s="11"/>
      <c r="M4" s="11"/>
    </row>
    <row r="5" spans="1:13" ht="15.75" x14ac:dyDescent="0.25">
      <c r="A5" s="17" t="s">
        <v>133</v>
      </c>
      <c r="B5" s="2"/>
      <c r="C5" s="2"/>
      <c r="D5" s="2"/>
      <c r="E5" s="2"/>
      <c r="F5" s="2"/>
      <c r="G5" s="2"/>
      <c r="H5" s="2"/>
      <c r="I5" s="2"/>
      <c r="J5" s="15"/>
      <c r="K5" s="15"/>
      <c r="L5" s="15"/>
      <c r="M5" s="15"/>
    </row>
    <row r="6" spans="1:13" x14ac:dyDescent="0.25">
      <c r="A6" s="3" t="s">
        <v>10</v>
      </c>
      <c r="B6" s="4"/>
      <c r="C6" s="4"/>
      <c r="D6" s="4"/>
      <c r="E6" s="4"/>
      <c r="F6" s="4"/>
      <c r="G6" s="4"/>
      <c r="H6" s="4"/>
      <c r="I6" s="4"/>
      <c r="J6" s="5"/>
      <c r="K6" s="5"/>
      <c r="L6" s="5"/>
      <c r="M6" s="5"/>
    </row>
    <row r="7" spans="1:13" x14ac:dyDescent="0.25">
      <c r="A7" s="3"/>
      <c r="B7" s="4"/>
      <c r="C7" s="4"/>
      <c r="D7" s="4"/>
      <c r="E7" s="4"/>
      <c r="F7" s="4"/>
      <c r="G7" s="4"/>
      <c r="H7" s="4"/>
      <c r="I7" s="4"/>
      <c r="J7" s="5"/>
      <c r="K7" s="5"/>
      <c r="L7" s="5"/>
      <c r="M7" s="5"/>
    </row>
    <row r="8" spans="1:13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9" t="s">
        <v>8</v>
      </c>
      <c r="J8" s="9" t="s">
        <v>9</v>
      </c>
      <c r="K8" s="9" t="s">
        <v>11</v>
      </c>
      <c r="L8" s="8" t="s">
        <v>12</v>
      </c>
      <c r="M8"/>
    </row>
    <row r="9" spans="1:13" x14ac:dyDescent="0.25">
      <c r="A9" s="1">
        <v>1</v>
      </c>
      <c r="B9" s="12" t="s">
        <v>13</v>
      </c>
      <c r="C9" s="12" t="s">
        <v>14</v>
      </c>
      <c r="D9" s="7"/>
      <c r="E9" s="7">
        <v>4</v>
      </c>
      <c r="F9" s="1">
        <v>24</v>
      </c>
      <c r="G9" s="1"/>
      <c r="H9" s="1">
        <f t="shared" ref="H9:H10" si="0">SUM(D9:G9)</f>
        <v>28</v>
      </c>
      <c r="I9" s="9">
        <v>23</v>
      </c>
      <c r="J9" s="9">
        <v>51</v>
      </c>
      <c r="K9" s="9">
        <v>6</v>
      </c>
      <c r="L9" s="9"/>
      <c r="M9"/>
    </row>
    <row r="10" spans="1:13" x14ac:dyDescent="0.25">
      <c r="A10" s="1">
        <v>2</v>
      </c>
      <c r="B10" s="12" t="s">
        <v>15</v>
      </c>
      <c r="C10" s="12" t="s">
        <v>16</v>
      </c>
      <c r="D10" s="7">
        <v>5</v>
      </c>
      <c r="E10" s="7">
        <v>0</v>
      </c>
      <c r="F10" s="1">
        <v>16</v>
      </c>
      <c r="G10" s="1"/>
      <c r="H10" s="1">
        <f t="shared" si="0"/>
        <v>21</v>
      </c>
      <c r="I10" s="9"/>
      <c r="J10" s="9"/>
      <c r="K10" s="9"/>
      <c r="L10" s="9"/>
      <c r="M10"/>
    </row>
    <row r="11" spans="1:13" x14ac:dyDescent="0.25">
      <c r="A11" s="1">
        <v>3</v>
      </c>
      <c r="B11" s="1" t="s">
        <v>77</v>
      </c>
      <c r="C11" s="1" t="s">
        <v>78</v>
      </c>
      <c r="D11" s="7">
        <v>5</v>
      </c>
      <c r="E11" s="7">
        <v>3</v>
      </c>
      <c r="F11" s="1">
        <v>13</v>
      </c>
      <c r="G11" s="1">
        <v>10</v>
      </c>
      <c r="H11" s="1">
        <f>D11+E11+F11+G11</f>
        <v>31</v>
      </c>
      <c r="I11" s="9"/>
      <c r="J11" s="9"/>
      <c r="K11" s="9"/>
      <c r="L11" s="8"/>
      <c r="M11"/>
    </row>
    <row r="12" spans="1:13" x14ac:dyDescent="0.25">
      <c r="A12" s="1">
        <v>5</v>
      </c>
      <c r="B12" s="1" t="s">
        <v>79</v>
      </c>
      <c r="C12" s="1" t="s">
        <v>80</v>
      </c>
      <c r="D12" s="7"/>
      <c r="E12" s="7">
        <v>6</v>
      </c>
      <c r="F12" s="1">
        <v>17</v>
      </c>
      <c r="G12" s="1">
        <v>5</v>
      </c>
      <c r="H12" s="1">
        <f>D12+E12+F12+G12</f>
        <v>28</v>
      </c>
      <c r="I12" s="9"/>
      <c r="J12" s="9"/>
      <c r="K12" s="9"/>
      <c r="L12" s="8"/>
      <c r="M12"/>
    </row>
    <row r="13" spans="1:13" x14ac:dyDescent="0.25">
      <c r="A13" s="1">
        <v>6</v>
      </c>
      <c r="B13" s="1" t="s">
        <v>81</v>
      </c>
      <c r="C13" s="1" t="s">
        <v>82</v>
      </c>
      <c r="D13" s="7"/>
      <c r="E13" s="7"/>
      <c r="F13" s="1"/>
      <c r="G13" s="1"/>
      <c r="H13" s="1">
        <f>D13+E13+F13+G13</f>
        <v>0</v>
      </c>
      <c r="I13" s="9"/>
      <c r="J13" s="9"/>
      <c r="K13" s="9"/>
      <c r="L13" s="8"/>
      <c r="M13"/>
    </row>
    <row r="14" spans="1:13" x14ac:dyDescent="0.25">
      <c r="A14" s="1">
        <v>7</v>
      </c>
      <c r="B14" s="13" t="s">
        <v>69</v>
      </c>
      <c r="C14" s="13" t="s">
        <v>70</v>
      </c>
      <c r="D14" s="1"/>
      <c r="E14" s="1">
        <v>0</v>
      </c>
      <c r="F14" s="1">
        <v>21</v>
      </c>
      <c r="G14" s="1"/>
      <c r="H14" s="1">
        <f>SUM(D14:G14)</f>
        <v>21</v>
      </c>
      <c r="I14" s="1"/>
      <c r="J14" s="9"/>
      <c r="K14" s="9"/>
      <c r="L14" s="8"/>
      <c r="M14"/>
    </row>
    <row r="15" spans="1:13" x14ac:dyDescent="0.25">
      <c r="A15" s="1">
        <v>8</v>
      </c>
      <c r="B15" s="1" t="s">
        <v>83</v>
      </c>
      <c r="C15" s="1" t="s">
        <v>84</v>
      </c>
      <c r="D15" s="7"/>
      <c r="E15" s="7"/>
      <c r="F15" s="1">
        <v>3</v>
      </c>
      <c r="G15" s="1"/>
      <c r="H15" s="1">
        <f>D15+E15+F15+G15</f>
        <v>3</v>
      </c>
      <c r="I15" s="9"/>
      <c r="J15" s="9"/>
      <c r="K15" s="9"/>
      <c r="L15" s="8"/>
      <c r="M15"/>
    </row>
    <row r="16" spans="1:13" x14ac:dyDescent="0.25">
      <c r="A16" s="1">
        <v>9</v>
      </c>
      <c r="B16" s="12" t="s">
        <v>17</v>
      </c>
      <c r="C16" s="12" t="s">
        <v>18</v>
      </c>
      <c r="D16" s="7"/>
      <c r="E16" s="7">
        <v>0</v>
      </c>
      <c r="F16" s="1">
        <v>0</v>
      </c>
      <c r="G16" s="1"/>
      <c r="H16" s="1">
        <f>SUM(D16:G16)</f>
        <v>0</v>
      </c>
      <c r="I16" s="9"/>
      <c r="J16" s="9"/>
      <c r="K16" s="9"/>
      <c r="L16" s="8"/>
      <c r="M16"/>
    </row>
    <row r="17" spans="1:13" x14ac:dyDescent="0.25">
      <c r="A17" s="1">
        <v>10</v>
      </c>
      <c r="B17" s="16" t="s">
        <v>85</v>
      </c>
      <c r="C17" s="1" t="s">
        <v>86</v>
      </c>
      <c r="D17" s="7"/>
      <c r="E17" s="7"/>
      <c r="F17" s="1">
        <v>23</v>
      </c>
      <c r="G17" s="1"/>
      <c r="H17" s="1">
        <f>D17+E17+F17+G17</f>
        <v>23</v>
      </c>
      <c r="I17" s="9"/>
      <c r="J17" s="9"/>
      <c r="K17" s="9"/>
      <c r="L17" s="8"/>
      <c r="M17"/>
    </row>
    <row r="18" spans="1:13" x14ac:dyDescent="0.25">
      <c r="A18" s="1"/>
      <c r="B18" s="16" t="s">
        <v>140</v>
      </c>
      <c r="C18" s="1" t="s">
        <v>141</v>
      </c>
      <c r="D18" s="7"/>
      <c r="E18" s="7"/>
      <c r="F18" s="1">
        <v>12</v>
      </c>
      <c r="G18" s="1"/>
      <c r="H18" s="1">
        <f t="shared" ref="H18:H20" si="1">D18+E18+F18+G18</f>
        <v>12</v>
      </c>
      <c r="I18" s="9"/>
      <c r="J18" s="9"/>
      <c r="K18" s="9"/>
      <c r="L18" s="8"/>
      <c r="M18"/>
    </row>
    <row r="19" spans="1:13" x14ac:dyDescent="0.25">
      <c r="A19" s="1">
        <v>11</v>
      </c>
      <c r="B19" s="1" t="s">
        <v>87</v>
      </c>
      <c r="C19" s="1" t="s">
        <v>88</v>
      </c>
      <c r="D19" s="7"/>
      <c r="E19" s="7">
        <v>1</v>
      </c>
      <c r="F19" s="1">
        <v>23</v>
      </c>
      <c r="G19" s="1"/>
      <c r="H19" s="1">
        <f t="shared" si="1"/>
        <v>24</v>
      </c>
      <c r="I19" s="9"/>
      <c r="J19" s="9"/>
      <c r="K19" s="9"/>
      <c r="L19" s="8"/>
      <c r="M19"/>
    </row>
    <row r="20" spans="1:13" x14ac:dyDescent="0.25">
      <c r="A20" s="1">
        <v>12</v>
      </c>
      <c r="B20" s="12" t="s">
        <v>19</v>
      </c>
      <c r="C20" s="12" t="s">
        <v>20</v>
      </c>
      <c r="D20" s="7"/>
      <c r="E20" s="7">
        <v>0</v>
      </c>
      <c r="F20" s="7">
        <v>16</v>
      </c>
      <c r="G20" s="7">
        <v>5</v>
      </c>
      <c r="H20" s="1">
        <f t="shared" si="1"/>
        <v>21</v>
      </c>
      <c r="I20" s="8"/>
      <c r="J20" s="8"/>
      <c r="K20" s="8"/>
      <c r="L20" s="8"/>
      <c r="M20"/>
    </row>
    <row r="21" spans="1:13" x14ac:dyDescent="0.25">
      <c r="A21" s="1">
        <v>14</v>
      </c>
      <c r="B21" s="1" t="s">
        <v>89</v>
      </c>
      <c r="C21" s="1" t="s">
        <v>90</v>
      </c>
      <c r="D21" s="7"/>
      <c r="E21" s="7"/>
      <c r="F21" s="1">
        <v>22</v>
      </c>
      <c r="G21" s="1">
        <v>6</v>
      </c>
      <c r="H21" s="1">
        <f>D21+E21+F21+G21</f>
        <v>28</v>
      </c>
      <c r="I21" s="9"/>
      <c r="J21" s="9"/>
      <c r="K21" s="9"/>
      <c r="L21" s="8"/>
      <c r="M21"/>
    </row>
    <row r="22" spans="1:13" x14ac:dyDescent="0.25">
      <c r="A22" s="1">
        <v>15</v>
      </c>
      <c r="B22" s="13" t="s">
        <v>75</v>
      </c>
      <c r="C22" s="13" t="s">
        <v>76</v>
      </c>
      <c r="D22" s="1"/>
      <c r="E22" s="7">
        <v>1</v>
      </c>
      <c r="F22" s="1"/>
      <c r="G22" s="1"/>
      <c r="H22" s="1">
        <f t="shared" ref="H22:H26" si="2">SUM(D22:G22)</f>
        <v>1</v>
      </c>
      <c r="I22" s="1"/>
      <c r="J22" s="9"/>
      <c r="K22" s="9"/>
      <c r="L22" s="8"/>
      <c r="M22"/>
    </row>
    <row r="23" spans="1:13" x14ac:dyDescent="0.25">
      <c r="A23" s="1">
        <v>16</v>
      </c>
      <c r="B23" s="12" t="s">
        <v>21</v>
      </c>
      <c r="C23" s="12" t="s">
        <v>22</v>
      </c>
      <c r="D23" s="7">
        <v>5</v>
      </c>
      <c r="E23" s="7">
        <v>2</v>
      </c>
      <c r="F23" s="7">
        <v>17</v>
      </c>
      <c r="G23" s="7"/>
      <c r="H23" s="1">
        <f t="shared" si="2"/>
        <v>24</v>
      </c>
      <c r="I23" s="8"/>
      <c r="J23" s="8"/>
      <c r="K23" s="8"/>
      <c r="L23" s="8"/>
    </row>
    <row r="24" spans="1:13" x14ac:dyDescent="0.25">
      <c r="A24" s="1">
        <v>17</v>
      </c>
      <c r="B24" s="12" t="s">
        <v>23</v>
      </c>
      <c r="C24" s="12" t="s">
        <v>24</v>
      </c>
      <c r="D24" s="7"/>
      <c r="E24" s="7">
        <v>0</v>
      </c>
      <c r="F24" s="7">
        <v>20</v>
      </c>
      <c r="G24" s="7"/>
      <c r="H24" s="1">
        <f t="shared" si="2"/>
        <v>20</v>
      </c>
      <c r="I24" s="8"/>
      <c r="J24" s="8"/>
      <c r="K24" s="8"/>
      <c r="L24" s="8"/>
    </row>
    <row r="25" spans="1:13" x14ac:dyDescent="0.25">
      <c r="A25" s="1">
        <v>18</v>
      </c>
      <c r="B25" s="12" t="s">
        <v>25</v>
      </c>
      <c r="C25" s="12" t="s">
        <v>26</v>
      </c>
      <c r="D25" s="7">
        <v>5</v>
      </c>
      <c r="E25" s="7">
        <v>7</v>
      </c>
      <c r="F25" s="7">
        <v>16</v>
      </c>
      <c r="G25" s="7"/>
      <c r="H25" s="1">
        <f t="shared" si="2"/>
        <v>28</v>
      </c>
      <c r="I25" s="8">
        <v>23</v>
      </c>
      <c r="J25" s="8">
        <v>51</v>
      </c>
      <c r="K25" s="8">
        <v>6</v>
      </c>
      <c r="L25" s="8"/>
    </row>
    <row r="26" spans="1:13" x14ac:dyDescent="0.25">
      <c r="A26" s="1">
        <v>19</v>
      </c>
      <c r="B26" s="12" t="s">
        <v>27</v>
      </c>
      <c r="C26" s="12" t="s">
        <v>28</v>
      </c>
      <c r="D26" s="7"/>
      <c r="E26" s="7">
        <v>2</v>
      </c>
      <c r="F26" s="7"/>
      <c r="G26" s="7"/>
      <c r="H26" s="1">
        <f t="shared" si="2"/>
        <v>2</v>
      </c>
      <c r="I26" s="8"/>
      <c r="J26" s="8"/>
      <c r="K26" s="8"/>
      <c r="L26" s="8"/>
    </row>
    <row r="27" spans="1:13" x14ac:dyDescent="0.25">
      <c r="A27" s="1">
        <v>21</v>
      </c>
      <c r="B27" s="1" t="s">
        <v>91</v>
      </c>
      <c r="C27" s="1" t="s">
        <v>92</v>
      </c>
      <c r="D27" s="7"/>
      <c r="E27" s="7"/>
      <c r="F27" s="1"/>
      <c r="G27" s="1"/>
      <c r="H27" s="1">
        <f>D27+E27+F27+G27</f>
        <v>0</v>
      </c>
      <c r="I27" s="9"/>
      <c r="J27" s="9"/>
      <c r="K27" s="9"/>
      <c r="L27" s="8"/>
    </row>
    <row r="28" spans="1:13" x14ac:dyDescent="0.25">
      <c r="A28" s="1">
        <v>22</v>
      </c>
      <c r="B28" s="1" t="s">
        <v>95</v>
      </c>
      <c r="C28" s="1" t="s">
        <v>96</v>
      </c>
      <c r="D28" s="7"/>
      <c r="E28" s="7"/>
      <c r="F28" s="1">
        <v>18</v>
      </c>
      <c r="G28" s="1"/>
      <c r="H28" s="1">
        <f>D28+E28+F28+G28</f>
        <v>18</v>
      </c>
      <c r="I28" s="9"/>
      <c r="J28" s="9"/>
      <c r="K28" s="9"/>
      <c r="L28" s="8"/>
    </row>
    <row r="29" spans="1:13" x14ac:dyDescent="0.25">
      <c r="A29" s="1">
        <v>24</v>
      </c>
      <c r="B29" s="1" t="s">
        <v>93</v>
      </c>
      <c r="C29" s="1" t="s">
        <v>94</v>
      </c>
      <c r="D29" s="7"/>
      <c r="E29" s="7"/>
      <c r="F29" s="1">
        <v>13</v>
      </c>
      <c r="G29" s="1"/>
      <c r="H29" s="1">
        <f t="shared" ref="H29:H32" si="3">SUM(D29:G29)</f>
        <v>13</v>
      </c>
      <c r="I29" s="9"/>
      <c r="J29" s="9"/>
      <c r="K29" s="9"/>
      <c r="L29" s="8"/>
    </row>
    <row r="30" spans="1:13" x14ac:dyDescent="0.25">
      <c r="A30" s="1">
        <v>25</v>
      </c>
      <c r="B30" s="1" t="s">
        <v>97</v>
      </c>
      <c r="C30" s="1" t="s">
        <v>98</v>
      </c>
      <c r="D30" s="7"/>
      <c r="E30" s="7"/>
      <c r="F30" s="1">
        <v>24</v>
      </c>
      <c r="G30" s="1">
        <v>5</v>
      </c>
      <c r="H30" s="1">
        <f t="shared" si="3"/>
        <v>29</v>
      </c>
      <c r="I30" s="9"/>
      <c r="J30" s="9"/>
      <c r="K30" s="9"/>
      <c r="L30" s="8"/>
    </row>
    <row r="31" spans="1:13" x14ac:dyDescent="0.25">
      <c r="A31" s="1"/>
      <c r="B31" s="1" t="s">
        <v>135</v>
      </c>
      <c r="C31" s="1" t="s">
        <v>136</v>
      </c>
      <c r="D31" s="7"/>
      <c r="E31" s="7"/>
      <c r="F31" s="1">
        <v>19</v>
      </c>
      <c r="G31" s="1"/>
      <c r="H31" s="1">
        <f t="shared" si="3"/>
        <v>19</v>
      </c>
      <c r="I31" s="9"/>
      <c r="J31" s="9"/>
      <c r="K31" s="9"/>
      <c r="L31" s="8"/>
    </row>
    <row r="32" spans="1:13" x14ac:dyDescent="0.25">
      <c r="A32" s="1">
        <v>26</v>
      </c>
      <c r="B32" s="12" t="s">
        <v>29</v>
      </c>
      <c r="C32" s="12" t="s">
        <v>30</v>
      </c>
      <c r="D32" s="1"/>
      <c r="E32" s="1">
        <v>3</v>
      </c>
      <c r="F32" s="1">
        <v>20</v>
      </c>
      <c r="G32" s="1">
        <v>5</v>
      </c>
      <c r="H32" s="1">
        <f t="shared" si="3"/>
        <v>28</v>
      </c>
      <c r="I32" s="1"/>
      <c r="J32" s="9"/>
      <c r="K32" s="9">
        <v>5</v>
      </c>
      <c r="L32" s="8"/>
    </row>
    <row r="33" spans="1:12" x14ac:dyDescent="0.25">
      <c r="A33" s="1">
        <v>27</v>
      </c>
      <c r="B33" s="1" t="s">
        <v>99</v>
      </c>
      <c r="C33" s="1" t="s">
        <v>100</v>
      </c>
      <c r="D33" s="7"/>
      <c r="E33" s="7"/>
      <c r="F33" s="1">
        <v>11</v>
      </c>
      <c r="G33" s="1"/>
      <c r="H33" s="1">
        <f>D33+E33+F33+G33</f>
        <v>11</v>
      </c>
      <c r="I33" s="9"/>
      <c r="J33" s="9"/>
      <c r="K33" s="9"/>
      <c r="L33" s="8"/>
    </row>
    <row r="34" spans="1:12" x14ac:dyDescent="0.25">
      <c r="A34" s="1">
        <v>28</v>
      </c>
      <c r="B34" s="12" t="s">
        <v>31</v>
      </c>
      <c r="C34" s="12" t="s">
        <v>32</v>
      </c>
      <c r="D34" s="1"/>
      <c r="E34" s="1">
        <v>0</v>
      </c>
      <c r="F34" s="1">
        <v>26</v>
      </c>
      <c r="G34" s="1"/>
      <c r="H34" s="1">
        <f t="shared" ref="H34:H37" si="4">SUM(D34:G34)</f>
        <v>26</v>
      </c>
      <c r="I34" s="1"/>
      <c r="J34" s="9"/>
      <c r="K34" s="9"/>
      <c r="L34" s="8"/>
    </row>
    <row r="35" spans="1:12" x14ac:dyDescent="0.25">
      <c r="A35" s="1">
        <v>29</v>
      </c>
      <c r="B35" s="12" t="s">
        <v>33</v>
      </c>
      <c r="C35" s="12" t="s">
        <v>34</v>
      </c>
      <c r="D35" s="1"/>
      <c r="E35" s="1">
        <v>0</v>
      </c>
      <c r="F35" s="1">
        <v>24</v>
      </c>
      <c r="G35" s="1">
        <v>5</v>
      </c>
      <c r="H35" s="1">
        <f t="shared" si="4"/>
        <v>29</v>
      </c>
      <c r="I35" s="1"/>
      <c r="J35" s="9"/>
      <c r="K35" s="9"/>
      <c r="L35" s="8"/>
    </row>
    <row r="36" spans="1:12" x14ac:dyDescent="0.25">
      <c r="A36" s="1">
        <v>30</v>
      </c>
      <c r="B36" s="12" t="s">
        <v>35</v>
      </c>
      <c r="C36" s="12" t="s">
        <v>36</v>
      </c>
      <c r="D36" s="1"/>
      <c r="E36" s="1">
        <v>0</v>
      </c>
      <c r="F36" s="1"/>
      <c r="G36" s="1"/>
      <c r="H36" s="1">
        <f t="shared" si="4"/>
        <v>0</v>
      </c>
      <c r="I36" s="1"/>
      <c r="J36" s="9"/>
      <c r="K36" s="9"/>
      <c r="L36" s="8"/>
    </row>
    <row r="37" spans="1:12" x14ac:dyDescent="0.25">
      <c r="A37" s="1">
        <v>31</v>
      </c>
      <c r="B37" s="12" t="s">
        <v>37</v>
      </c>
      <c r="C37" s="12" t="s">
        <v>38</v>
      </c>
      <c r="D37" s="1"/>
      <c r="E37" s="1">
        <v>0</v>
      </c>
      <c r="F37" s="1">
        <v>16</v>
      </c>
      <c r="G37" s="1"/>
      <c r="H37" s="1">
        <f t="shared" si="4"/>
        <v>16</v>
      </c>
      <c r="I37" s="1"/>
      <c r="J37" s="9"/>
      <c r="K37" s="9"/>
      <c r="L37" s="8"/>
    </row>
    <row r="38" spans="1:12" x14ac:dyDescent="0.25">
      <c r="A38" s="1">
        <v>32</v>
      </c>
      <c r="B38" s="1" t="s">
        <v>101</v>
      </c>
      <c r="C38" s="1" t="s">
        <v>102</v>
      </c>
      <c r="D38" s="7"/>
      <c r="E38" s="7"/>
      <c r="F38" s="1"/>
      <c r="G38" s="1"/>
      <c r="H38" s="1">
        <f>D38+E38+F38+G38</f>
        <v>0</v>
      </c>
      <c r="I38" s="9"/>
      <c r="J38" s="9"/>
      <c r="K38" s="9"/>
      <c r="L38" s="8"/>
    </row>
    <row r="39" spans="1:12" x14ac:dyDescent="0.25">
      <c r="A39" s="1">
        <v>33</v>
      </c>
      <c r="B39" s="12" t="s">
        <v>39</v>
      </c>
      <c r="C39" s="12" t="s">
        <v>40</v>
      </c>
      <c r="D39" s="1">
        <v>5</v>
      </c>
      <c r="E39" s="1">
        <v>5</v>
      </c>
      <c r="F39" s="1">
        <v>27</v>
      </c>
      <c r="G39" s="1">
        <v>10</v>
      </c>
      <c r="H39" s="1">
        <f>SUM(D39:G39)</f>
        <v>47</v>
      </c>
      <c r="I39" s="1"/>
      <c r="J39" s="9"/>
      <c r="K39" s="9"/>
      <c r="L39" s="8"/>
    </row>
    <row r="40" spans="1:12" x14ac:dyDescent="0.25">
      <c r="A40" s="1"/>
      <c r="B40" s="12" t="s">
        <v>137</v>
      </c>
      <c r="C40" s="12" t="s">
        <v>138</v>
      </c>
      <c r="D40" s="1"/>
      <c r="E40" s="1"/>
      <c r="F40" s="1">
        <v>27</v>
      </c>
      <c r="G40" s="1"/>
      <c r="H40" s="1">
        <f t="shared" ref="H40:H42" si="5">SUM(D40:G40)</f>
        <v>27</v>
      </c>
      <c r="I40" s="1"/>
      <c r="J40" s="9"/>
      <c r="K40" s="9"/>
      <c r="L40" s="8"/>
    </row>
    <row r="41" spans="1:12" x14ac:dyDescent="0.25">
      <c r="A41" s="1">
        <v>34</v>
      </c>
      <c r="B41" s="1" t="s">
        <v>103</v>
      </c>
      <c r="C41" s="1" t="s">
        <v>104</v>
      </c>
      <c r="D41" s="7">
        <v>5</v>
      </c>
      <c r="E41" s="7">
        <v>1</v>
      </c>
      <c r="F41" s="1">
        <v>6</v>
      </c>
      <c r="G41" s="1"/>
      <c r="H41" s="1">
        <f t="shared" si="5"/>
        <v>12</v>
      </c>
      <c r="I41" s="9"/>
      <c r="J41" s="9"/>
      <c r="K41" s="9"/>
      <c r="L41" s="8"/>
    </row>
    <row r="42" spans="1:12" x14ac:dyDescent="0.25">
      <c r="A42" s="1">
        <v>35</v>
      </c>
      <c r="B42" s="12" t="s">
        <v>41</v>
      </c>
      <c r="C42" s="12" t="s">
        <v>42</v>
      </c>
      <c r="D42" s="1"/>
      <c r="E42" s="1">
        <v>0</v>
      </c>
      <c r="F42" s="1">
        <v>27</v>
      </c>
      <c r="G42" s="1">
        <v>5</v>
      </c>
      <c r="H42" s="1">
        <f t="shared" si="5"/>
        <v>32</v>
      </c>
      <c r="I42" s="1"/>
      <c r="J42" s="9"/>
      <c r="K42" s="9"/>
      <c r="L42" s="8"/>
    </row>
    <row r="43" spans="1:12" x14ac:dyDescent="0.25">
      <c r="A43" s="1">
        <v>36</v>
      </c>
      <c r="B43" s="12" t="s">
        <v>43</v>
      </c>
      <c r="C43" s="12" t="s">
        <v>44</v>
      </c>
      <c r="D43" s="1"/>
      <c r="E43" s="1">
        <v>0</v>
      </c>
      <c r="F43" s="1">
        <v>0</v>
      </c>
      <c r="G43" s="1"/>
      <c r="H43" s="1">
        <f t="shared" ref="H43:H44" si="6">SUM(D43:G43)</f>
        <v>0</v>
      </c>
      <c r="I43" s="1"/>
      <c r="J43" s="9"/>
      <c r="K43" s="9"/>
      <c r="L43" s="8"/>
    </row>
    <row r="44" spans="1:12" x14ac:dyDescent="0.25">
      <c r="A44" s="1">
        <v>37</v>
      </c>
      <c r="B44" s="12" t="s">
        <v>45</v>
      </c>
      <c r="C44" s="12" t="s">
        <v>46</v>
      </c>
      <c r="D44" s="1"/>
      <c r="E44" s="1">
        <v>0</v>
      </c>
      <c r="F44" s="1">
        <v>24</v>
      </c>
      <c r="G44" s="1"/>
      <c r="H44" s="1">
        <f t="shared" si="6"/>
        <v>24</v>
      </c>
      <c r="I44" s="1"/>
      <c r="J44" s="9"/>
      <c r="K44" s="9"/>
      <c r="L44" s="8"/>
    </row>
    <row r="45" spans="1:12" x14ac:dyDescent="0.25">
      <c r="A45" s="1">
        <v>38</v>
      </c>
      <c r="B45" s="7" t="s">
        <v>105</v>
      </c>
      <c r="C45" s="7" t="s">
        <v>106</v>
      </c>
      <c r="D45" s="7"/>
      <c r="E45" s="7"/>
      <c r="F45" s="7">
        <v>23</v>
      </c>
      <c r="G45" s="7"/>
      <c r="H45" s="1">
        <f>D45+E45+F45+G45</f>
        <v>23</v>
      </c>
      <c r="I45" s="8"/>
      <c r="J45" s="8"/>
      <c r="K45" s="8"/>
      <c r="L45" s="8"/>
    </row>
    <row r="46" spans="1:12" x14ac:dyDescent="0.25">
      <c r="A46" s="1">
        <v>39</v>
      </c>
      <c r="B46" s="7" t="s">
        <v>107</v>
      </c>
      <c r="C46" s="7" t="s">
        <v>108</v>
      </c>
      <c r="D46" s="7"/>
      <c r="E46" s="7"/>
      <c r="F46" s="7">
        <v>23</v>
      </c>
      <c r="G46" s="7"/>
      <c r="H46" s="1">
        <f>D46+E46+F46+G46</f>
        <v>23</v>
      </c>
      <c r="I46" s="8"/>
      <c r="J46" s="8"/>
      <c r="K46" s="8"/>
      <c r="L46" s="8"/>
    </row>
    <row r="47" spans="1:12" x14ac:dyDescent="0.25">
      <c r="A47" s="1">
        <v>40</v>
      </c>
      <c r="B47" s="12" t="s">
        <v>47</v>
      </c>
      <c r="C47" s="12" t="s">
        <v>48</v>
      </c>
      <c r="D47" s="1"/>
      <c r="E47" s="1">
        <v>0</v>
      </c>
      <c r="F47" s="1"/>
      <c r="G47" s="1"/>
      <c r="H47" s="1">
        <f>SUM(D47:G47)</f>
        <v>0</v>
      </c>
      <c r="I47" s="1"/>
      <c r="J47" s="9"/>
      <c r="K47" s="9"/>
      <c r="L47" s="8"/>
    </row>
    <row r="48" spans="1:12" x14ac:dyDescent="0.25">
      <c r="A48" s="1">
        <v>42</v>
      </c>
      <c r="B48" s="7" t="s">
        <v>109</v>
      </c>
      <c r="C48" s="7" t="s">
        <v>110</v>
      </c>
      <c r="D48" s="7"/>
      <c r="E48" s="7"/>
      <c r="F48" s="7">
        <v>22</v>
      </c>
      <c r="G48" s="7"/>
      <c r="H48" s="1">
        <f>D48+E48+F48+G48</f>
        <v>22</v>
      </c>
      <c r="I48" s="8"/>
      <c r="J48" s="8"/>
      <c r="K48" s="8"/>
      <c r="L48" s="8"/>
    </row>
    <row r="49" spans="1:12" x14ac:dyDescent="0.25">
      <c r="A49" s="1">
        <v>43</v>
      </c>
      <c r="B49" s="12" t="s">
        <v>49</v>
      </c>
      <c r="C49" s="12" t="s">
        <v>50</v>
      </c>
      <c r="D49" s="1"/>
      <c r="E49" s="1">
        <v>0</v>
      </c>
      <c r="F49" s="1"/>
      <c r="G49" s="1"/>
      <c r="H49" s="1">
        <f>SUM(D49:G49)</f>
        <v>0</v>
      </c>
      <c r="I49" s="1"/>
      <c r="J49" s="9"/>
      <c r="K49" s="9"/>
      <c r="L49" s="8"/>
    </row>
    <row r="50" spans="1:12" x14ac:dyDescent="0.25">
      <c r="A50" s="1">
        <v>44</v>
      </c>
      <c r="B50" s="7" t="s">
        <v>111</v>
      </c>
      <c r="C50" s="7" t="s">
        <v>112</v>
      </c>
      <c r="D50" s="7"/>
      <c r="E50" s="7"/>
      <c r="F50" s="7">
        <v>12</v>
      </c>
      <c r="G50" s="7"/>
      <c r="H50" s="1">
        <f>D50+E50+F50+G50</f>
        <v>12</v>
      </c>
      <c r="I50" s="8"/>
      <c r="J50" s="8"/>
      <c r="K50" s="8"/>
      <c r="L50" s="8"/>
    </row>
    <row r="51" spans="1:12" x14ac:dyDescent="0.25">
      <c r="A51" s="1">
        <v>45</v>
      </c>
      <c r="B51" s="12" t="s">
        <v>51</v>
      </c>
      <c r="C51" s="12" t="s">
        <v>52</v>
      </c>
      <c r="D51" s="1">
        <v>5</v>
      </c>
      <c r="E51" s="1">
        <v>2</v>
      </c>
      <c r="F51" s="1">
        <v>22</v>
      </c>
      <c r="G51" s="1"/>
      <c r="H51" s="1">
        <f t="shared" ref="H51:H53" si="7">SUM(D51:G51)</f>
        <v>29</v>
      </c>
      <c r="I51" s="1"/>
      <c r="J51" s="9"/>
      <c r="K51" s="9">
        <v>5</v>
      </c>
      <c r="L51" s="8"/>
    </row>
    <row r="52" spans="1:12" x14ac:dyDescent="0.25">
      <c r="A52" s="1">
        <v>46</v>
      </c>
      <c r="B52" s="12" t="s">
        <v>53</v>
      </c>
      <c r="C52" s="12" t="s">
        <v>54</v>
      </c>
      <c r="D52" s="1">
        <v>5</v>
      </c>
      <c r="E52" s="1">
        <v>0</v>
      </c>
      <c r="F52" s="1">
        <v>22</v>
      </c>
      <c r="G52" s="1">
        <v>5</v>
      </c>
      <c r="H52" s="1">
        <f t="shared" si="7"/>
        <v>32</v>
      </c>
      <c r="I52" s="1"/>
      <c r="J52" s="9"/>
      <c r="K52" s="9"/>
      <c r="L52" s="8"/>
    </row>
    <row r="53" spans="1:12" x14ac:dyDescent="0.25">
      <c r="A53" s="1">
        <v>48</v>
      </c>
      <c r="B53" s="12" t="s">
        <v>55</v>
      </c>
      <c r="C53" s="12" t="s">
        <v>56</v>
      </c>
      <c r="D53" s="1">
        <v>5</v>
      </c>
      <c r="E53" s="1">
        <v>1</v>
      </c>
      <c r="F53" s="1"/>
      <c r="G53" s="1"/>
      <c r="H53" s="1">
        <f t="shared" si="7"/>
        <v>6</v>
      </c>
      <c r="I53" s="1"/>
      <c r="J53" s="9"/>
      <c r="K53" s="9"/>
      <c r="L53" s="8"/>
    </row>
    <row r="54" spans="1:12" x14ac:dyDescent="0.25">
      <c r="A54" s="1">
        <v>49</v>
      </c>
      <c r="B54" s="7" t="s">
        <v>113</v>
      </c>
      <c r="C54" s="7" t="s">
        <v>114</v>
      </c>
      <c r="D54" s="7">
        <v>5</v>
      </c>
      <c r="E54" s="7">
        <v>1</v>
      </c>
      <c r="F54" s="7">
        <v>23</v>
      </c>
      <c r="G54" s="7">
        <v>8</v>
      </c>
      <c r="H54" s="1">
        <f>D54+E54+F54+G54</f>
        <v>37</v>
      </c>
      <c r="I54" s="8"/>
      <c r="J54" s="8"/>
      <c r="K54" s="8"/>
      <c r="L54" s="8"/>
    </row>
    <row r="55" spans="1:12" x14ac:dyDescent="0.25">
      <c r="A55" s="1">
        <v>50</v>
      </c>
      <c r="B55" s="13" t="s">
        <v>73</v>
      </c>
      <c r="C55" s="14" t="s">
        <v>74</v>
      </c>
      <c r="D55" s="1"/>
      <c r="E55" s="1">
        <v>1</v>
      </c>
      <c r="F55" s="1"/>
      <c r="G55" s="1"/>
      <c r="H55" s="1">
        <f t="shared" ref="H55:H56" si="8">SUM(D55:G55)</f>
        <v>1</v>
      </c>
      <c r="I55" s="1"/>
      <c r="J55" s="9"/>
      <c r="K55" s="9"/>
      <c r="L55" s="8"/>
    </row>
    <row r="56" spans="1:12" x14ac:dyDescent="0.25">
      <c r="A56" s="1">
        <v>52</v>
      </c>
      <c r="B56" s="12" t="s">
        <v>57</v>
      </c>
      <c r="C56" s="12" t="s">
        <v>58</v>
      </c>
      <c r="D56" s="1"/>
      <c r="E56" s="1">
        <v>6</v>
      </c>
      <c r="F56" s="1">
        <v>17</v>
      </c>
      <c r="G56" s="1">
        <v>5</v>
      </c>
      <c r="H56" s="1">
        <f t="shared" si="8"/>
        <v>28</v>
      </c>
      <c r="I56" s="1">
        <v>23</v>
      </c>
      <c r="J56" s="9">
        <v>51</v>
      </c>
      <c r="K56" s="9">
        <v>6</v>
      </c>
      <c r="L56" s="8"/>
    </row>
    <row r="57" spans="1:12" x14ac:dyDescent="0.25">
      <c r="A57" s="1">
        <v>53</v>
      </c>
      <c r="B57" s="7" t="s">
        <v>115</v>
      </c>
      <c r="C57" s="7" t="s">
        <v>116</v>
      </c>
      <c r="D57" s="7"/>
      <c r="E57" s="7"/>
      <c r="F57" s="7">
        <v>23</v>
      </c>
      <c r="G57" s="7"/>
      <c r="H57" s="1">
        <f>D57+E57+F57+G57</f>
        <v>23</v>
      </c>
      <c r="I57" s="8"/>
      <c r="J57" s="8"/>
      <c r="K57" s="8"/>
      <c r="L57" s="8"/>
    </row>
    <row r="58" spans="1:12" x14ac:dyDescent="0.25">
      <c r="A58" s="1">
        <v>54</v>
      </c>
      <c r="B58" s="7" t="s">
        <v>117</v>
      </c>
      <c r="C58" s="7" t="s">
        <v>118</v>
      </c>
      <c r="D58" s="7">
        <v>5</v>
      </c>
      <c r="E58" s="7"/>
      <c r="F58" s="7">
        <v>16</v>
      </c>
      <c r="G58" s="7">
        <v>3</v>
      </c>
      <c r="H58" s="1">
        <f>D58+E58+F58+G58</f>
        <v>24</v>
      </c>
      <c r="I58" s="8"/>
      <c r="J58" s="8"/>
      <c r="K58" s="8"/>
      <c r="L58" s="8"/>
    </row>
    <row r="59" spans="1:12" x14ac:dyDescent="0.25">
      <c r="A59" s="1">
        <v>55</v>
      </c>
      <c r="B59" s="7" t="s">
        <v>119</v>
      </c>
      <c r="C59" s="7" t="s">
        <v>120</v>
      </c>
      <c r="D59" s="7"/>
      <c r="E59" s="7"/>
      <c r="F59" s="7">
        <v>18</v>
      </c>
      <c r="G59" s="7"/>
      <c r="H59" s="1">
        <f>D59+E59+F59+G59</f>
        <v>18</v>
      </c>
      <c r="I59" s="8"/>
      <c r="J59" s="8"/>
      <c r="K59" s="8"/>
      <c r="L59" s="8"/>
    </row>
    <row r="60" spans="1:12" x14ac:dyDescent="0.25">
      <c r="A60" s="1">
        <v>56</v>
      </c>
      <c r="B60" s="13" t="s">
        <v>71</v>
      </c>
      <c r="C60" s="14" t="s">
        <v>72</v>
      </c>
      <c r="D60" s="1"/>
      <c r="E60" s="1">
        <v>0</v>
      </c>
      <c r="F60" s="1"/>
      <c r="G60" s="1"/>
      <c r="H60" s="1">
        <f>SUM(D60:G60)</f>
        <v>0</v>
      </c>
      <c r="I60" s="1"/>
      <c r="J60" s="9"/>
      <c r="K60" s="9"/>
      <c r="L60" s="8"/>
    </row>
    <row r="61" spans="1:12" x14ac:dyDescent="0.25">
      <c r="A61" s="1">
        <v>57</v>
      </c>
      <c r="B61" s="7" t="s">
        <v>121</v>
      </c>
      <c r="C61" s="7" t="s">
        <v>122</v>
      </c>
      <c r="D61" s="7"/>
      <c r="E61" s="7"/>
      <c r="F61" s="7">
        <v>8</v>
      </c>
      <c r="G61" s="7"/>
      <c r="H61" s="1">
        <f>D61+E61+F61+G61</f>
        <v>8</v>
      </c>
      <c r="I61" s="8"/>
      <c r="J61" s="8"/>
      <c r="K61" s="8"/>
      <c r="L61" s="8"/>
    </row>
    <row r="62" spans="1:12" x14ac:dyDescent="0.25">
      <c r="A62" s="1">
        <v>58</v>
      </c>
      <c r="B62" s="7" t="s">
        <v>123</v>
      </c>
      <c r="C62" s="7" t="s">
        <v>124</v>
      </c>
      <c r="D62" s="7"/>
      <c r="E62" s="7"/>
      <c r="F62" s="7"/>
      <c r="G62" s="7"/>
      <c r="H62" s="1">
        <f>D62+E62+F62+G62</f>
        <v>0</v>
      </c>
      <c r="I62" s="8"/>
      <c r="J62" s="8"/>
      <c r="K62" s="8"/>
      <c r="L62" s="8"/>
    </row>
    <row r="63" spans="1:12" x14ac:dyDescent="0.25">
      <c r="A63" s="1">
        <v>59</v>
      </c>
      <c r="B63" s="7" t="s">
        <v>125</v>
      </c>
      <c r="C63" s="7" t="s">
        <v>126</v>
      </c>
      <c r="D63" s="7"/>
      <c r="E63" s="7"/>
      <c r="F63" s="7">
        <v>21</v>
      </c>
      <c r="G63" s="7">
        <v>5</v>
      </c>
      <c r="H63" s="1">
        <f>D63+E63+F63+G63</f>
        <v>26</v>
      </c>
      <c r="I63" s="8"/>
      <c r="J63" s="8"/>
      <c r="K63" s="8"/>
      <c r="L63" s="8"/>
    </row>
    <row r="64" spans="1:12" x14ac:dyDescent="0.25">
      <c r="A64" s="1">
        <v>60</v>
      </c>
      <c r="B64" s="12" t="s">
        <v>59</v>
      </c>
      <c r="C64" s="12" t="s">
        <v>60</v>
      </c>
      <c r="D64" s="1"/>
      <c r="E64" s="1">
        <v>1</v>
      </c>
      <c r="F64" s="1"/>
      <c r="G64" s="1"/>
      <c r="H64" s="1">
        <f t="shared" ref="H64:H68" si="9">SUM(D64:G64)</f>
        <v>1</v>
      </c>
      <c r="I64" s="1"/>
      <c r="J64" s="9"/>
      <c r="K64" s="9"/>
      <c r="L64" s="8"/>
    </row>
    <row r="65" spans="1:12" x14ac:dyDescent="0.25">
      <c r="A65" s="1">
        <v>61</v>
      </c>
      <c r="B65" s="12" t="s">
        <v>61</v>
      </c>
      <c r="C65" s="12" t="s">
        <v>62</v>
      </c>
      <c r="D65" s="1"/>
      <c r="E65" s="1">
        <v>0</v>
      </c>
      <c r="F65" s="1"/>
      <c r="G65" s="1"/>
      <c r="H65" s="1">
        <f t="shared" si="9"/>
        <v>0</v>
      </c>
      <c r="I65" s="1"/>
      <c r="J65" s="9"/>
      <c r="K65" s="9"/>
      <c r="L65" s="8"/>
    </row>
    <row r="66" spans="1:12" x14ac:dyDescent="0.25">
      <c r="A66" s="1">
        <v>62</v>
      </c>
      <c r="B66" s="12" t="s">
        <v>63</v>
      </c>
      <c r="C66" s="12" t="s">
        <v>64</v>
      </c>
      <c r="D66" s="1">
        <v>5</v>
      </c>
      <c r="E66" s="1">
        <v>4</v>
      </c>
      <c r="F66" s="1">
        <v>16</v>
      </c>
      <c r="G66" s="1">
        <v>5</v>
      </c>
      <c r="H66" s="1">
        <f t="shared" si="9"/>
        <v>30</v>
      </c>
      <c r="I66" s="1"/>
      <c r="J66" s="9"/>
      <c r="K66" s="9"/>
      <c r="L66" s="8"/>
    </row>
    <row r="67" spans="1:12" x14ac:dyDescent="0.25">
      <c r="A67" s="1">
        <v>63</v>
      </c>
      <c r="B67" s="12" t="s">
        <v>65</v>
      </c>
      <c r="C67" s="12" t="s">
        <v>66</v>
      </c>
      <c r="D67" s="1"/>
      <c r="E67" s="1">
        <v>0</v>
      </c>
      <c r="F67" s="1"/>
      <c r="G67" s="1"/>
      <c r="H67" s="1">
        <f t="shared" si="9"/>
        <v>0</v>
      </c>
      <c r="I67" s="1"/>
      <c r="J67" s="9"/>
      <c r="K67" s="9"/>
      <c r="L67" s="8"/>
    </row>
    <row r="68" spans="1:12" x14ac:dyDescent="0.25">
      <c r="A68" s="1">
        <v>64</v>
      </c>
      <c r="B68" s="12" t="s">
        <v>67</v>
      </c>
      <c r="C68" s="12" t="s">
        <v>68</v>
      </c>
      <c r="D68" s="1">
        <v>5</v>
      </c>
      <c r="E68" s="1">
        <v>7</v>
      </c>
      <c r="F68" s="1">
        <v>22</v>
      </c>
      <c r="G68" s="1">
        <v>10</v>
      </c>
      <c r="H68" s="1">
        <f t="shared" si="9"/>
        <v>44</v>
      </c>
      <c r="I68" s="1"/>
      <c r="J68" s="9"/>
      <c r="K68" s="9"/>
      <c r="L68" s="8"/>
    </row>
    <row r="69" spans="1:12" x14ac:dyDescent="0.25">
      <c r="A69" s="1">
        <v>65</v>
      </c>
      <c r="B69" s="7" t="s">
        <v>127</v>
      </c>
      <c r="C69" s="7" t="s">
        <v>128</v>
      </c>
      <c r="D69" s="7"/>
      <c r="E69" s="7"/>
      <c r="F69" s="7"/>
      <c r="G69" s="7"/>
      <c r="H69" s="1">
        <f>D69+E69+F69+G69</f>
        <v>0</v>
      </c>
      <c r="I69" s="8"/>
      <c r="J69" s="8"/>
      <c r="K69" s="8"/>
      <c r="L69" s="8"/>
    </row>
    <row r="70" spans="1:12" x14ac:dyDescent="0.25">
      <c r="A70" s="1">
        <v>66</v>
      </c>
      <c r="B70" s="7" t="s">
        <v>129</v>
      </c>
      <c r="C70" s="7" t="s">
        <v>130</v>
      </c>
      <c r="D70" s="7"/>
      <c r="E70" s="7"/>
      <c r="F70" s="7"/>
      <c r="G70" s="7"/>
      <c r="H70" s="1">
        <f>D70+E70+F70+G70</f>
        <v>0</v>
      </c>
      <c r="I70" s="8"/>
      <c r="J70" s="8"/>
      <c r="K70" s="8"/>
      <c r="L70" s="8"/>
    </row>
    <row r="71" spans="1:12" x14ac:dyDescent="0.25">
      <c r="A71" s="1">
        <v>67</v>
      </c>
      <c r="B71" s="7" t="s">
        <v>131</v>
      </c>
      <c r="C71" s="7" t="s">
        <v>132</v>
      </c>
      <c r="D71" s="7"/>
      <c r="E71" s="7"/>
      <c r="F71" s="7">
        <v>29</v>
      </c>
      <c r="G71" s="7">
        <v>5</v>
      </c>
      <c r="H71" s="1">
        <f>D71+E71+F71+G71</f>
        <v>34</v>
      </c>
      <c r="I71" s="8"/>
      <c r="J71" s="8"/>
      <c r="K71" s="8"/>
      <c r="L71" s="8"/>
    </row>
  </sheetData>
  <sortState ref="A8:L144">
    <sortCondition ref="C8:C144"/>
  </sortState>
  <mergeCells count="2">
    <mergeCell ref="A1:M1"/>
    <mergeCell ref="A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МАЈ19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DELL3531</cp:lastModifiedBy>
  <cp:lastPrinted>2020-01-16T11:41:40Z</cp:lastPrinted>
  <dcterms:created xsi:type="dcterms:W3CDTF">2016-03-18T11:48:46Z</dcterms:created>
  <dcterms:modified xsi:type="dcterms:W3CDTF">2020-06-27T11:43:35Z</dcterms:modified>
</cp:coreProperties>
</file>