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85" windowHeight="11445" activeTab="0"/>
  </bookViews>
  <sheets>
    <sheet name="spisak_studenata_3-19Z-PFBX" sheetId="1" r:id="rId1"/>
    <sheet name="Prisustvo" sheetId="2" r:id="rId2"/>
  </sheets>
  <definedNames/>
  <calcPr fullCalcOnLoad="1"/>
</workbook>
</file>

<file path=xl/sharedStrings.xml><?xml version="1.0" encoding="utf-8"?>
<sst xmlns="http://schemas.openxmlformats.org/spreadsheetml/2006/main" count="861" uniqueCount="232">
  <si>
    <t>Број индекса</t>
  </si>
  <si>
    <t>2017/000108</t>
  </si>
  <si>
    <t>Јованић</t>
  </si>
  <si>
    <t>2017/000128</t>
  </si>
  <si>
    <t>Вуксановић</t>
  </si>
  <si>
    <t>2017/000112</t>
  </si>
  <si>
    <t>Пурић</t>
  </si>
  <si>
    <t>2017/000031</t>
  </si>
  <si>
    <t>Кукољ</t>
  </si>
  <si>
    <t>2017/000085</t>
  </si>
  <si>
    <t>Такарич</t>
  </si>
  <si>
    <t>2017/000082</t>
  </si>
  <si>
    <t>Козлина</t>
  </si>
  <si>
    <t>2017/000090</t>
  </si>
  <si>
    <t>Ђорђић</t>
  </si>
  <si>
    <t>2017/000024</t>
  </si>
  <si>
    <t>Голић</t>
  </si>
  <si>
    <t>2017/000011</t>
  </si>
  <si>
    <t>Станковић</t>
  </si>
  <si>
    <t>2017/000104</t>
  </si>
  <si>
    <t>Живковић</t>
  </si>
  <si>
    <t>2017/000040</t>
  </si>
  <si>
    <t>Стевић</t>
  </si>
  <si>
    <t>2017/000125</t>
  </si>
  <si>
    <t>Ерић</t>
  </si>
  <si>
    <t>2017/000055</t>
  </si>
  <si>
    <t>Марковић</t>
  </si>
  <si>
    <t>2017/000073</t>
  </si>
  <si>
    <t>Павковић</t>
  </si>
  <si>
    <t>2017/000050</t>
  </si>
  <si>
    <t>Грба</t>
  </si>
  <si>
    <t>2017/000029</t>
  </si>
  <si>
    <t>Ђорђевић</t>
  </si>
  <si>
    <t>2017/000088</t>
  </si>
  <si>
    <t>Ђукичин</t>
  </si>
  <si>
    <t>2017/000060</t>
  </si>
  <si>
    <t>Стојшин</t>
  </si>
  <si>
    <t>2017/000095</t>
  </si>
  <si>
    <t>Шобот</t>
  </si>
  <si>
    <t>2017/000021</t>
  </si>
  <si>
    <t>Јовановић</t>
  </si>
  <si>
    <t>2017/000058</t>
  </si>
  <si>
    <t>Гмизић</t>
  </si>
  <si>
    <t>2017/000102</t>
  </si>
  <si>
    <t>Ђуровић</t>
  </si>
  <si>
    <t>2017/000005</t>
  </si>
  <si>
    <t>Капор</t>
  </si>
  <si>
    <t>2017/000042</t>
  </si>
  <si>
    <t>Тодоровић</t>
  </si>
  <si>
    <t>2017/000035</t>
  </si>
  <si>
    <t>Грбић</t>
  </si>
  <si>
    <t>2017/003026</t>
  </si>
  <si>
    <t>Аџић</t>
  </si>
  <si>
    <t>2017/000026</t>
  </si>
  <si>
    <t>Ковачевић</t>
  </si>
  <si>
    <t>2017/000047</t>
  </si>
  <si>
    <t>Стојковић</t>
  </si>
  <si>
    <t>2017/000002</t>
  </si>
  <si>
    <t>Деспенић</t>
  </si>
  <si>
    <t>2017/000056</t>
  </si>
  <si>
    <t>Ћурчић</t>
  </si>
  <si>
    <t>2017/000080</t>
  </si>
  <si>
    <t>Намачински</t>
  </si>
  <si>
    <t>2017/000041</t>
  </si>
  <si>
    <t>Стојановић</t>
  </si>
  <si>
    <t>2017/000003</t>
  </si>
  <si>
    <t>Новаковић</t>
  </si>
  <si>
    <t>2017/000107</t>
  </si>
  <si>
    <t>Црњански</t>
  </si>
  <si>
    <t>2017/000053</t>
  </si>
  <si>
    <t>Антонић</t>
  </si>
  <si>
    <t>2017/002011</t>
  </si>
  <si>
    <t>2017/000018</t>
  </si>
  <si>
    <t>Лепотић</t>
  </si>
  <si>
    <t>2017/000037</t>
  </si>
  <si>
    <t>Борковић</t>
  </si>
  <si>
    <t>2017/002036</t>
  </si>
  <si>
    <t>Трбојевић</t>
  </si>
  <si>
    <t>2017/000013</t>
  </si>
  <si>
    <t>Барашин</t>
  </si>
  <si>
    <t>2017/000087</t>
  </si>
  <si>
    <t>Адамовић</t>
  </si>
  <si>
    <t>2017/000063</t>
  </si>
  <si>
    <t>2017/000100</t>
  </si>
  <si>
    <t>2017/000079</t>
  </si>
  <si>
    <t>Шумар</t>
  </si>
  <si>
    <t>2017/000023</t>
  </si>
  <si>
    <t>Јорданов</t>
  </si>
  <si>
    <t>2017/000089</t>
  </si>
  <si>
    <t>Поповић</t>
  </si>
  <si>
    <t>2017/001031</t>
  </si>
  <si>
    <t>Томић</t>
  </si>
  <si>
    <t>2017/000008</t>
  </si>
  <si>
    <t>Гајинов</t>
  </si>
  <si>
    <t>2017/000012</t>
  </si>
  <si>
    <t>Чомић</t>
  </si>
  <si>
    <t>2017/000048</t>
  </si>
  <si>
    <t>Спасић</t>
  </si>
  <si>
    <t>2017/000028</t>
  </si>
  <si>
    <t>Јоксовић</t>
  </si>
  <si>
    <t>2017/001056</t>
  </si>
  <si>
    <t>Зувић</t>
  </si>
  <si>
    <t>2017/000099</t>
  </si>
  <si>
    <t>Кукило</t>
  </si>
  <si>
    <t>2017/000122</t>
  </si>
  <si>
    <t>Николић</t>
  </si>
  <si>
    <t>2017/000019</t>
  </si>
  <si>
    <t>Чепреги</t>
  </si>
  <si>
    <t>2017/000015</t>
  </si>
  <si>
    <t>Герштнер</t>
  </si>
  <si>
    <t>2017/000092</t>
  </si>
  <si>
    <t>Зечевић</t>
  </si>
  <si>
    <t>2017/000016</t>
  </si>
  <si>
    <t>2017/000083</t>
  </si>
  <si>
    <t>Парађина</t>
  </si>
  <si>
    <t>2017/000069</t>
  </si>
  <si>
    <t>Дрљача</t>
  </si>
  <si>
    <t>2017/000010</t>
  </si>
  <si>
    <t>Игњатовић</t>
  </si>
  <si>
    <t>2017/000057</t>
  </si>
  <si>
    <t>Златковић</t>
  </si>
  <si>
    <t>2017/000009</t>
  </si>
  <si>
    <t>Змијањац</t>
  </si>
  <si>
    <t>2017/003030</t>
  </si>
  <si>
    <t>Станојевић</t>
  </si>
  <si>
    <t>2017/000030</t>
  </si>
  <si>
    <t>Хинић</t>
  </si>
  <si>
    <t>2017/000032</t>
  </si>
  <si>
    <t>Бикаревић</t>
  </si>
  <si>
    <t>2017/000027</t>
  </si>
  <si>
    <t>Вукчевић</t>
  </si>
  <si>
    <t>2017/000034</t>
  </si>
  <si>
    <t>Кукић</t>
  </si>
  <si>
    <t>2017/000001</t>
  </si>
  <si>
    <t>Љубоја</t>
  </si>
  <si>
    <t>2017/000059</t>
  </si>
  <si>
    <t>Кнежевић</t>
  </si>
  <si>
    <t>2018/000071</t>
  </si>
  <si>
    <t>Лазендић</t>
  </si>
  <si>
    <t>2017/000097</t>
  </si>
  <si>
    <t>Мићановић</t>
  </si>
  <si>
    <t>2017/000025</t>
  </si>
  <si>
    <t>Попађурђев</t>
  </si>
  <si>
    <t>Презиме</t>
  </si>
  <si>
    <t>Милица</t>
  </si>
  <si>
    <t>Срђана</t>
  </si>
  <si>
    <t>Данијела</t>
  </si>
  <si>
    <t>Анђела</t>
  </si>
  <si>
    <t>Тамара</t>
  </si>
  <si>
    <t>Петар</t>
  </si>
  <si>
    <t>Стеван</t>
  </si>
  <si>
    <t>Јелена</t>
  </si>
  <si>
    <t>Јована</t>
  </si>
  <si>
    <t>Милош</t>
  </si>
  <si>
    <t>Славица</t>
  </si>
  <si>
    <t>Марија</t>
  </si>
  <si>
    <t>Александра</t>
  </si>
  <si>
    <t>Драгана</t>
  </si>
  <si>
    <t>Милана</t>
  </si>
  <si>
    <t>Надица</t>
  </si>
  <si>
    <t>Сања</t>
  </si>
  <si>
    <t>Ивана</t>
  </si>
  <si>
    <t>Горан</t>
  </si>
  <si>
    <t>Љубица</t>
  </si>
  <si>
    <t>Николина</t>
  </si>
  <si>
    <t>Борислав</t>
  </si>
  <si>
    <t>Маја</t>
  </si>
  <si>
    <t>Сава-Срђан</t>
  </si>
  <si>
    <t>Босиљка</t>
  </si>
  <si>
    <t>Теодора</t>
  </si>
  <si>
    <t>Тања</t>
  </si>
  <si>
    <t>Владимир</t>
  </si>
  <si>
    <t>Слободан</t>
  </si>
  <si>
    <t>Катарина</t>
  </si>
  <si>
    <t>Синиша</t>
  </si>
  <si>
    <t>Немања</t>
  </si>
  <si>
    <t>Андриана</t>
  </si>
  <si>
    <t>Мина</t>
  </si>
  <si>
    <t>Слађана</t>
  </si>
  <si>
    <t>Валентина</t>
  </si>
  <si>
    <t>Андрија</t>
  </si>
  <si>
    <t>Наташа</t>
  </si>
  <si>
    <t>Вања</t>
  </si>
  <si>
    <t>Мила</t>
  </si>
  <si>
    <t>Горана</t>
  </si>
  <si>
    <t>Ђурђица</t>
  </si>
  <si>
    <t>Гордана</t>
  </si>
  <si>
    <t>Сандра</t>
  </si>
  <si>
    <t>Стефан</t>
  </si>
  <si>
    <t>Бојана</t>
  </si>
  <si>
    <t>Марина</t>
  </si>
  <si>
    <t>Никола</t>
  </si>
  <si>
    <t>Име</t>
  </si>
  <si>
    <t>2019/001079</t>
  </si>
  <si>
    <t xml:space="preserve">Буњевачки </t>
  </si>
  <si>
    <t>2017/001041</t>
  </si>
  <si>
    <t>Белић</t>
  </si>
  <si>
    <t>Иван</t>
  </si>
  <si>
    <t>2017/001029</t>
  </si>
  <si>
    <t>Огњановић</t>
  </si>
  <si>
    <t>Благоје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</si>
  <si>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</si>
  <si>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</si>
  <si>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</si>
  <si>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</si>
  <si>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</si>
  <si>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</si>
  <si>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</si>
  <si>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</si>
  <si>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</si>
  <si>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XI</t>
  </si>
  <si>
    <t>XIII</t>
  </si>
  <si>
    <t>XIV</t>
  </si>
  <si>
    <t>Ван списка</t>
  </si>
  <si>
    <t>Прица</t>
  </si>
  <si>
    <t>Присуство</t>
  </si>
  <si>
    <t>Колоквијум</t>
  </si>
  <si>
    <t>Тест</t>
  </si>
  <si>
    <t>ПО</t>
  </si>
  <si>
    <t>Испит</t>
  </si>
  <si>
    <t>Укупно</t>
  </si>
  <si>
    <t>Оцена</t>
  </si>
  <si>
    <t>2019/000085</t>
  </si>
  <si>
    <t>Милетић</t>
  </si>
  <si>
    <t>Снежана</t>
  </si>
  <si>
    <t>2019/000084</t>
  </si>
  <si>
    <t>Мандић</t>
  </si>
  <si>
    <t>VII-kol</t>
  </si>
  <si>
    <t>Услов за испит је 23 бода. Ако некоме фале бодови до 23, може да се јави да додатно ради тест за активност.</t>
  </si>
  <si>
    <t>Величковић</t>
  </si>
  <si>
    <t>2019/000083</t>
  </si>
  <si>
    <t>Минималан број бодова да би се испит положио је 28. Увид у радове и упис оцена је у уторак 2.5. од 15-16 часова.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</si>
</sst>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0">
      <selection activeCell="J13" sqref="J13"/>
    </sheetView>
  </sheetViews>
  <sheetFormatPr defaultColWidth="9.140625" defaultRowHeight="12.75"/>
  <cols>
    <col min="1" max="3" width="11.8515625" style="0" customWidth="1"/>
    <col min="4" max="7" width="11.7109375" style="6" customWidth="1"/>
    <col min="8" max="8" width="9.140625" style="10" customWidth="1"/>
    <col min="9" max="10" width="9.140625" style="6" customWidth="1"/>
  </cols>
  <sheetData>
    <row r="1" spans="1:10" ht="29.25" customHeight="1">
      <c r="A1" s="12" t="s">
        <v>228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1.25" customHeight="1">
      <c r="A2" s="12" t="s">
        <v>231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12.75">
      <c r="A3" s="1" t="s">
        <v>0</v>
      </c>
      <c r="B3" s="1" t="s">
        <v>143</v>
      </c>
      <c r="C3" s="1" t="s">
        <v>192</v>
      </c>
      <c r="D3" s="5" t="s">
        <v>215</v>
      </c>
      <c r="E3" s="5" t="s">
        <v>216</v>
      </c>
      <c r="F3" s="5" t="s">
        <v>217</v>
      </c>
      <c r="G3" s="5" t="s">
        <v>218</v>
      </c>
      <c r="H3" s="9" t="s">
        <v>219</v>
      </c>
      <c r="I3" s="5" t="s">
        <v>220</v>
      </c>
      <c r="J3" s="5" t="s">
        <v>221</v>
      </c>
    </row>
    <row r="4" spans="1:10" ht="12.75">
      <c r="A4" s="2" t="s">
        <v>80</v>
      </c>
      <c r="B4" s="2" t="s">
        <v>81</v>
      </c>
      <c r="C4" t="s">
        <v>173</v>
      </c>
      <c r="D4" s="6">
        <v>5</v>
      </c>
      <c r="E4" s="6">
        <v>26</v>
      </c>
      <c r="F4" s="6">
        <f>+F4:FF67</f>
        <v>0</v>
      </c>
      <c r="G4" s="6">
        <v>26</v>
      </c>
      <c r="H4" s="10">
        <v>45</v>
      </c>
      <c r="I4" s="6">
        <f>G4+H4</f>
        <v>71</v>
      </c>
      <c r="J4" s="6">
        <v>8</v>
      </c>
    </row>
    <row r="5" spans="1:10" ht="12.75">
      <c r="A5" s="2" t="s">
        <v>69</v>
      </c>
      <c r="B5" s="2" t="s">
        <v>70</v>
      </c>
      <c r="C5" t="s">
        <v>148</v>
      </c>
      <c r="D5" s="6">
        <v>5</v>
      </c>
      <c r="E5" s="6">
        <v>22</v>
      </c>
      <c r="F5" s="6">
        <v>3.5</v>
      </c>
      <c r="G5" s="6">
        <f aca="true" t="shared" si="0" ref="G5:G68">D5+E5+F5</f>
        <v>30.5</v>
      </c>
      <c r="H5" s="10">
        <v>38</v>
      </c>
      <c r="I5" s="6">
        <f aca="true" t="shared" si="1" ref="I5:I68">G5+H5</f>
        <v>68.5</v>
      </c>
      <c r="J5" s="6">
        <v>7</v>
      </c>
    </row>
    <row r="6" spans="1:10" ht="12.75">
      <c r="A6" s="2" t="s">
        <v>51</v>
      </c>
      <c r="B6" s="2" t="s">
        <v>52</v>
      </c>
      <c r="C6" t="s">
        <v>165</v>
      </c>
      <c r="D6" s="6">
        <v>5</v>
      </c>
      <c r="E6" s="6">
        <v>25</v>
      </c>
      <c r="F6" s="6">
        <v>8</v>
      </c>
      <c r="G6" s="6">
        <f t="shared" si="0"/>
        <v>38</v>
      </c>
      <c r="H6" s="10">
        <v>53</v>
      </c>
      <c r="I6" s="6">
        <f t="shared" si="1"/>
        <v>91</v>
      </c>
      <c r="J6" s="6">
        <v>10</v>
      </c>
    </row>
    <row r="7" spans="1:9" ht="12.75">
      <c r="A7" s="2" t="s">
        <v>78</v>
      </c>
      <c r="B7" s="2" t="s">
        <v>79</v>
      </c>
      <c r="C7" t="s">
        <v>151</v>
      </c>
      <c r="D7" s="6">
        <v>5</v>
      </c>
      <c r="E7" s="6">
        <v>24</v>
      </c>
      <c r="G7" s="6">
        <f t="shared" si="0"/>
        <v>29</v>
      </c>
      <c r="H7" s="10">
        <v>53</v>
      </c>
      <c r="I7" s="6">
        <f t="shared" si="1"/>
        <v>82</v>
      </c>
    </row>
    <row r="8" spans="1:9" ht="12.75">
      <c r="A8" s="3" t="s">
        <v>195</v>
      </c>
      <c r="B8" s="3" t="s">
        <v>196</v>
      </c>
      <c r="C8" s="4" t="s">
        <v>197</v>
      </c>
      <c r="D8" s="6">
        <v>5</v>
      </c>
      <c r="G8" s="6">
        <f t="shared" si="0"/>
        <v>5</v>
      </c>
      <c r="I8" s="6">
        <f t="shared" si="1"/>
        <v>5</v>
      </c>
    </row>
    <row r="9" spans="1:10" ht="12.75">
      <c r="A9" s="2" t="s">
        <v>127</v>
      </c>
      <c r="B9" s="2" t="s">
        <v>128</v>
      </c>
      <c r="C9" t="s">
        <v>175</v>
      </c>
      <c r="D9" s="6">
        <v>5</v>
      </c>
      <c r="E9" s="6">
        <v>24</v>
      </c>
      <c r="G9" s="6">
        <f t="shared" si="0"/>
        <v>29</v>
      </c>
      <c r="H9" s="10">
        <v>37</v>
      </c>
      <c r="I9" s="6">
        <f t="shared" si="1"/>
        <v>66</v>
      </c>
      <c r="J9" s="6">
        <v>7</v>
      </c>
    </row>
    <row r="10" spans="1:10" ht="12.75">
      <c r="A10" s="2" t="s">
        <v>74</v>
      </c>
      <c r="B10" s="2" t="s">
        <v>75</v>
      </c>
      <c r="C10" t="s">
        <v>169</v>
      </c>
      <c r="D10" s="6">
        <v>5</v>
      </c>
      <c r="E10" s="6">
        <v>27</v>
      </c>
      <c r="G10" s="6">
        <f t="shared" si="0"/>
        <v>32</v>
      </c>
      <c r="H10" s="10">
        <v>29</v>
      </c>
      <c r="I10" s="6">
        <f t="shared" si="1"/>
        <v>61</v>
      </c>
      <c r="J10" s="6">
        <v>7</v>
      </c>
    </row>
    <row r="11" spans="1:10" ht="12.75">
      <c r="A11" s="3" t="s">
        <v>193</v>
      </c>
      <c r="B11" s="3" t="s">
        <v>194</v>
      </c>
      <c r="C11" s="4" t="s">
        <v>160</v>
      </c>
      <c r="D11" s="6">
        <v>5</v>
      </c>
      <c r="E11" s="6">
        <v>23</v>
      </c>
      <c r="F11" s="6">
        <v>9</v>
      </c>
      <c r="G11" s="6">
        <f t="shared" si="0"/>
        <v>37</v>
      </c>
      <c r="H11" s="10">
        <v>55</v>
      </c>
      <c r="I11" s="6">
        <f t="shared" si="1"/>
        <v>92</v>
      </c>
      <c r="J11" s="6">
        <v>10</v>
      </c>
    </row>
    <row r="12" spans="1:10" ht="12.75">
      <c r="A12" s="2" t="s">
        <v>3</v>
      </c>
      <c r="B12" s="2" t="s">
        <v>4</v>
      </c>
      <c r="C12" t="s">
        <v>145</v>
      </c>
      <c r="D12" s="6">
        <v>5</v>
      </c>
      <c r="E12" s="6">
        <v>17</v>
      </c>
      <c r="F12" s="6">
        <v>6</v>
      </c>
      <c r="G12" s="6">
        <f t="shared" si="0"/>
        <v>28</v>
      </c>
      <c r="H12" s="10">
        <v>5</v>
      </c>
      <c r="I12" s="6">
        <f t="shared" si="1"/>
        <v>33</v>
      </c>
      <c r="J12" s="6">
        <v>5</v>
      </c>
    </row>
    <row r="13" spans="1:10" ht="12.75">
      <c r="A13" s="2" t="s">
        <v>129</v>
      </c>
      <c r="B13" s="2" t="s">
        <v>130</v>
      </c>
      <c r="C13" t="s">
        <v>156</v>
      </c>
      <c r="D13" s="6">
        <v>5</v>
      </c>
      <c r="E13" s="6">
        <v>28</v>
      </c>
      <c r="F13" s="6">
        <v>6.5</v>
      </c>
      <c r="G13" s="6">
        <f t="shared" si="0"/>
        <v>39.5</v>
      </c>
      <c r="H13" s="10">
        <v>39</v>
      </c>
      <c r="I13" s="6">
        <f t="shared" si="1"/>
        <v>78.5</v>
      </c>
      <c r="J13" s="6">
        <v>8</v>
      </c>
    </row>
    <row r="14" spans="1:10" ht="12.75">
      <c r="A14" s="2" t="s">
        <v>92</v>
      </c>
      <c r="B14" s="2" t="s">
        <v>93</v>
      </c>
      <c r="C14" t="s">
        <v>178</v>
      </c>
      <c r="D14" s="6">
        <v>5</v>
      </c>
      <c r="E14" s="6">
        <v>17</v>
      </c>
      <c r="F14" s="6">
        <v>8.5</v>
      </c>
      <c r="G14" s="6">
        <f t="shared" si="0"/>
        <v>30.5</v>
      </c>
      <c r="H14" s="10">
        <v>45</v>
      </c>
      <c r="I14" s="6">
        <f t="shared" si="1"/>
        <v>75.5</v>
      </c>
      <c r="J14" s="6">
        <v>8</v>
      </c>
    </row>
    <row r="15" spans="1:10" ht="12.75">
      <c r="A15" s="2" t="s">
        <v>108</v>
      </c>
      <c r="B15" s="2" t="s">
        <v>109</v>
      </c>
      <c r="C15" t="s">
        <v>181</v>
      </c>
      <c r="D15" s="6">
        <v>5</v>
      </c>
      <c r="E15" s="6">
        <v>26</v>
      </c>
      <c r="F15" s="6">
        <v>7</v>
      </c>
      <c r="G15" s="6">
        <f t="shared" si="0"/>
        <v>38</v>
      </c>
      <c r="H15" s="10">
        <v>34</v>
      </c>
      <c r="I15" s="6">
        <f t="shared" si="1"/>
        <v>72</v>
      </c>
      <c r="J15" s="6">
        <v>8</v>
      </c>
    </row>
    <row r="16" spans="1:10" ht="12.75">
      <c r="A16" s="2" t="s">
        <v>41</v>
      </c>
      <c r="B16" s="2" t="s">
        <v>42</v>
      </c>
      <c r="C16" t="s">
        <v>148</v>
      </c>
      <c r="D16" s="6">
        <v>5</v>
      </c>
      <c r="E16" s="6">
        <v>17</v>
      </c>
      <c r="F16" s="6">
        <v>1</v>
      </c>
      <c r="G16" s="6">
        <f t="shared" si="0"/>
        <v>23</v>
      </c>
      <c r="H16" s="10">
        <v>29</v>
      </c>
      <c r="I16" s="6">
        <f t="shared" si="1"/>
        <v>52</v>
      </c>
      <c r="J16" s="6">
        <v>6</v>
      </c>
    </row>
    <row r="17" spans="1:10" ht="12.75">
      <c r="A17" s="2" t="s">
        <v>15</v>
      </c>
      <c r="B17" s="2" t="s">
        <v>16</v>
      </c>
      <c r="C17" t="s">
        <v>151</v>
      </c>
      <c r="D17" s="6">
        <v>5</v>
      </c>
      <c r="E17" s="6">
        <v>24</v>
      </c>
      <c r="G17" s="6">
        <f t="shared" si="0"/>
        <v>29</v>
      </c>
      <c r="H17" s="10">
        <v>47</v>
      </c>
      <c r="I17" s="6">
        <f t="shared" si="1"/>
        <v>76</v>
      </c>
      <c r="J17" s="6">
        <v>8</v>
      </c>
    </row>
    <row r="18" spans="1:10" ht="12.75">
      <c r="A18" s="2" t="s">
        <v>29</v>
      </c>
      <c r="B18" s="2" t="s">
        <v>30</v>
      </c>
      <c r="C18" t="s">
        <v>158</v>
      </c>
      <c r="D18" s="6">
        <v>5</v>
      </c>
      <c r="E18" s="6">
        <v>25</v>
      </c>
      <c r="G18" s="6">
        <f t="shared" si="0"/>
        <v>30</v>
      </c>
      <c r="H18" s="10">
        <v>28</v>
      </c>
      <c r="I18" s="6">
        <f t="shared" si="1"/>
        <v>58</v>
      </c>
      <c r="J18" s="6">
        <v>6</v>
      </c>
    </row>
    <row r="19" spans="1:9" ht="12.75">
      <c r="A19" s="2" t="s">
        <v>49</v>
      </c>
      <c r="B19" s="2" t="s">
        <v>50</v>
      </c>
      <c r="C19" t="s">
        <v>164</v>
      </c>
      <c r="D19" s="6">
        <v>5</v>
      </c>
      <c r="E19" s="6">
        <v>5</v>
      </c>
      <c r="G19" s="6">
        <f t="shared" si="0"/>
        <v>10</v>
      </c>
      <c r="I19" s="6">
        <f t="shared" si="1"/>
        <v>10</v>
      </c>
    </row>
    <row r="20" spans="1:10" ht="12.75">
      <c r="A20" s="2" t="s">
        <v>57</v>
      </c>
      <c r="B20" s="2" t="s">
        <v>58</v>
      </c>
      <c r="C20" t="s">
        <v>168</v>
      </c>
      <c r="D20" s="6">
        <v>5</v>
      </c>
      <c r="E20" s="6">
        <v>17</v>
      </c>
      <c r="F20" s="6">
        <v>3</v>
      </c>
      <c r="G20" s="6">
        <f t="shared" si="0"/>
        <v>25</v>
      </c>
      <c r="H20" s="10">
        <v>46</v>
      </c>
      <c r="I20" s="6">
        <f t="shared" si="1"/>
        <v>71</v>
      </c>
      <c r="J20" s="6">
        <v>8</v>
      </c>
    </row>
    <row r="21" spans="1:10" ht="12.75">
      <c r="A21" s="2" t="s">
        <v>115</v>
      </c>
      <c r="B21" s="2" t="s">
        <v>116</v>
      </c>
      <c r="C21" t="s">
        <v>185</v>
      </c>
      <c r="D21" s="6">
        <v>5</v>
      </c>
      <c r="E21" s="6">
        <v>17</v>
      </c>
      <c r="F21" s="6">
        <v>4</v>
      </c>
      <c r="G21" s="6">
        <f t="shared" si="0"/>
        <v>26</v>
      </c>
      <c r="H21" s="10">
        <v>38</v>
      </c>
      <c r="I21" s="6">
        <f t="shared" si="1"/>
        <v>64</v>
      </c>
      <c r="J21" s="6">
        <v>7</v>
      </c>
    </row>
    <row r="22" spans="1:10" ht="12.75">
      <c r="A22" s="2" t="s">
        <v>31</v>
      </c>
      <c r="B22" s="2" t="s">
        <v>32</v>
      </c>
      <c r="C22" t="s">
        <v>152</v>
      </c>
      <c r="D22" s="6">
        <v>5</v>
      </c>
      <c r="E22" s="6">
        <v>23</v>
      </c>
      <c r="F22" s="6">
        <v>6</v>
      </c>
      <c r="G22" s="6">
        <f t="shared" si="0"/>
        <v>34</v>
      </c>
      <c r="H22" s="10">
        <v>37</v>
      </c>
      <c r="I22" s="6">
        <f t="shared" si="1"/>
        <v>71</v>
      </c>
      <c r="J22" s="6">
        <v>8</v>
      </c>
    </row>
    <row r="23" spans="1:9" ht="12.75">
      <c r="A23" s="2" t="s">
        <v>13</v>
      </c>
      <c r="B23" s="2" t="s">
        <v>14</v>
      </c>
      <c r="C23" t="s">
        <v>150</v>
      </c>
      <c r="D23" s="6">
        <v>5</v>
      </c>
      <c r="E23" s="6">
        <v>17</v>
      </c>
      <c r="G23" s="6">
        <f t="shared" si="0"/>
        <v>22</v>
      </c>
      <c r="I23" s="6">
        <f t="shared" si="1"/>
        <v>22</v>
      </c>
    </row>
    <row r="24" spans="1:10" ht="12.75">
      <c r="A24" s="2" t="s">
        <v>33</v>
      </c>
      <c r="B24" s="2" t="s">
        <v>34</v>
      </c>
      <c r="C24" t="s">
        <v>159</v>
      </c>
      <c r="D24" s="6">
        <v>5</v>
      </c>
      <c r="E24" s="6">
        <v>28</v>
      </c>
      <c r="G24" s="6">
        <f t="shared" si="0"/>
        <v>33</v>
      </c>
      <c r="H24" s="10">
        <v>50</v>
      </c>
      <c r="I24" s="6">
        <f t="shared" si="1"/>
        <v>83</v>
      </c>
      <c r="J24" s="6">
        <v>8</v>
      </c>
    </row>
    <row r="25" spans="1:9" ht="12.75">
      <c r="A25" s="2" t="s">
        <v>43</v>
      </c>
      <c r="B25" s="2" t="s">
        <v>44</v>
      </c>
      <c r="C25" t="s">
        <v>162</v>
      </c>
      <c r="D25" s="6">
        <v>5</v>
      </c>
      <c r="E25" s="6">
        <v>7</v>
      </c>
      <c r="G25" s="6">
        <f t="shared" si="0"/>
        <v>12</v>
      </c>
      <c r="I25" s="6">
        <f t="shared" si="1"/>
        <v>12</v>
      </c>
    </row>
    <row r="26" spans="1:10" ht="12.75">
      <c r="A26" s="2" t="s">
        <v>23</v>
      </c>
      <c r="B26" s="2" t="s">
        <v>24</v>
      </c>
      <c r="C26" t="s">
        <v>155</v>
      </c>
      <c r="D26" s="6">
        <v>5</v>
      </c>
      <c r="E26" s="6">
        <v>18</v>
      </c>
      <c r="F26" s="6">
        <v>0</v>
      </c>
      <c r="G26" s="6">
        <f t="shared" si="0"/>
        <v>23</v>
      </c>
      <c r="H26" s="10">
        <v>29</v>
      </c>
      <c r="I26" s="6">
        <f t="shared" si="1"/>
        <v>52</v>
      </c>
      <c r="J26" s="6">
        <v>6</v>
      </c>
    </row>
    <row r="27" spans="1:10" ht="12.75">
      <c r="A27" s="2" t="s">
        <v>19</v>
      </c>
      <c r="B27" s="2" t="s">
        <v>20</v>
      </c>
      <c r="C27" t="s">
        <v>153</v>
      </c>
      <c r="D27" s="6">
        <v>5</v>
      </c>
      <c r="E27" s="6">
        <v>30</v>
      </c>
      <c r="F27" s="6">
        <v>10</v>
      </c>
      <c r="G27" s="6">
        <f t="shared" si="0"/>
        <v>45</v>
      </c>
      <c r="H27" s="10">
        <v>55</v>
      </c>
      <c r="I27" s="6">
        <f t="shared" si="1"/>
        <v>100</v>
      </c>
      <c r="J27" s="6">
        <v>10</v>
      </c>
    </row>
    <row r="28" spans="1:10" ht="12.75">
      <c r="A28" s="2" t="s">
        <v>71</v>
      </c>
      <c r="B28" s="2" t="s">
        <v>20</v>
      </c>
      <c r="C28" t="s">
        <v>172</v>
      </c>
      <c r="D28" s="6">
        <v>5</v>
      </c>
      <c r="E28" s="6">
        <v>28</v>
      </c>
      <c r="F28" s="6">
        <v>9.5</v>
      </c>
      <c r="G28" s="6">
        <f t="shared" si="0"/>
        <v>42.5</v>
      </c>
      <c r="H28" s="10">
        <v>55</v>
      </c>
      <c r="I28" s="6">
        <f t="shared" si="1"/>
        <v>97.5</v>
      </c>
      <c r="J28" s="6">
        <v>10</v>
      </c>
    </row>
    <row r="29" spans="1:10" ht="12.75">
      <c r="A29" s="2" t="s">
        <v>110</v>
      </c>
      <c r="B29" s="2" t="s">
        <v>111</v>
      </c>
      <c r="C29" t="s">
        <v>182</v>
      </c>
      <c r="D29" s="6">
        <v>5</v>
      </c>
      <c r="E29" s="6">
        <v>22</v>
      </c>
      <c r="F29" s="6">
        <v>7.5</v>
      </c>
      <c r="G29" s="6">
        <f t="shared" si="0"/>
        <v>34.5</v>
      </c>
      <c r="H29" s="10">
        <v>38</v>
      </c>
      <c r="I29" s="6">
        <f t="shared" si="1"/>
        <v>72.5</v>
      </c>
      <c r="J29" s="6">
        <v>8</v>
      </c>
    </row>
    <row r="30" spans="1:9" ht="12.75">
      <c r="A30" s="2" t="s">
        <v>119</v>
      </c>
      <c r="B30" s="2" t="s">
        <v>120</v>
      </c>
      <c r="C30" t="s">
        <v>187</v>
      </c>
      <c r="D30" s="6">
        <v>5</v>
      </c>
      <c r="F30" s="6">
        <v>6</v>
      </c>
      <c r="G30" s="6">
        <f t="shared" si="0"/>
        <v>11</v>
      </c>
      <c r="I30" s="6">
        <f t="shared" si="1"/>
        <v>11</v>
      </c>
    </row>
    <row r="31" spans="1:10" ht="12.75">
      <c r="A31" s="2" t="s">
        <v>121</v>
      </c>
      <c r="B31" s="2" t="s">
        <v>122</v>
      </c>
      <c r="C31" t="s">
        <v>144</v>
      </c>
      <c r="D31" s="6">
        <v>5</v>
      </c>
      <c r="E31" s="6">
        <v>26</v>
      </c>
      <c r="G31" s="6">
        <f t="shared" si="0"/>
        <v>31</v>
      </c>
      <c r="H31" s="10">
        <v>50</v>
      </c>
      <c r="I31" s="6">
        <f t="shared" si="1"/>
        <v>81</v>
      </c>
      <c r="J31" s="6">
        <v>9</v>
      </c>
    </row>
    <row r="32" spans="1:10" ht="12.75">
      <c r="A32" s="2" t="s">
        <v>100</v>
      </c>
      <c r="B32" s="2" t="s">
        <v>101</v>
      </c>
      <c r="C32" t="s">
        <v>156</v>
      </c>
      <c r="D32" s="6">
        <v>5</v>
      </c>
      <c r="E32" s="6">
        <v>24</v>
      </c>
      <c r="F32" s="6">
        <v>7</v>
      </c>
      <c r="G32" s="6">
        <f t="shared" si="0"/>
        <v>36</v>
      </c>
      <c r="H32" s="10">
        <v>51</v>
      </c>
      <c r="I32" s="6">
        <f t="shared" si="1"/>
        <v>87</v>
      </c>
      <c r="J32" s="6">
        <v>9</v>
      </c>
    </row>
    <row r="33" spans="1:10" ht="12.75">
      <c r="A33" s="2" t="s">
        <v>117</v>
      </c>
      <c r="B33" s="2" t="s">
        <v>118</v>
      </c>
      <c r="C33" t="s">
        <v>186</v>
      </c>
      <c r="D33" s="6">
        <v>5</v>
      </c>
      <c r="E33" s="6">
        <v>30</v>
      </c>
      <c r="F33" s="6">
        <v>10</v>
      </c>
      <c r="G33" s="6">
        <f t="shared" si="0"/>
        <v>45</v>
      </c>
      <c r="H33" s="10">
        <v>55</v>
      </c>
      <c r="I33" s="6">
        <f t="shared" si="1"/>
        <v>100</v>
      </c>
      <c r="J33" s="6">
        <v>10</v>
      </c>
    </row>
    <row r="34" spans="1:9" ht="12.75">
      <c r="A34" s="2" t="s">
        <v>1</v>
      </c>
      <c r="B34" s="2" t="s">
        <v>2</v>
      </c>
      <c r="C34" t="s">
        <v>144</v>
      </c>
      <c r="D34" s="6">
        <v>5</v>
      </c>
      <c r="E34" s="6">
        <v>17</v>
      </c>
      <c r="G34" s="6">
        <f t="shared" si="0"/>
        <v>22</v>
      </c>
      <c r="I34" s="6">
        <f t="shared" si="1"/>
        <v>22</v>
      </c>
    </row>
    <row r="35" spans="1:10" ht="12.75">
      <c r="A35" s="2" t="s">
        <v>39</v>
      </c>
      <c r="B35" s="2" t="s">
        <v>40</v>
      </c>
      <c r="C35" t="s">
        <v>161</v>
      </c>
      <c r="D35" s="6">
        <v>5</v>
      </c>
      <c r="E35" s="6">
        <v>20</v>
      </c>
      <c r="G35" s="6">
        <f t="shared" si="0"/>
        <v>25</v>
      </c>
      <c r="H35" s="10">
        <v>0</v>
      </c>
      <c r="I35" s="6">
        <f t="shared" si="1"/>
        <v>25</v>
      </c>
      <c r="J35" s="6">
        <v>5</v>
      </c>
    </row>
    <row r="36" spans="1:10" ht="12.75">
      <c r="A36" s="2" t="s">
        <v>112</v>
      </c>
      <c r="B36" s="2" t="s">
        <v>40</v>
      </c>
      <c r="C36" t="s">
        <v>183</v>
      </c>
      <c r="D36" s="6">
        <v>5</v>
      </c>
      <c r="E36" s="6">
        <v>25</v>
      </c>
      <c r="G36" s="6">
        <f t="shared" si="0"/>
        <v>30</v>
      </c>
      <c r="H36" s="10">
        <v>35</v>
      </c>
      <c r="I36" s="6">
        <f t="shared" si="1"/>
        <v>65</v>
      </c>
      <c r="J36" s="6">
        <v>7</v>
      </c>
    </row>
    <row r="37" spans="1:10" ht="12.75">
      <c r="A37" s="2" t="s">
        <v>98</v>
      </c>
      <c r="B37" s="2" t="s">
        <v>99</v>
      </c>
      <c r="C37" t="s">
        <v>164</v>
      </c>
      <c r="D37" s="6">
        <v>5</v>
      </c>
      <c r="E37" s="6">
        <v>20</v>
      </c>
      <c r="F37" s="6">
        <v>5.5</v>
      </c>
      <c r="G37" s="6">
        <f t="shared" si="0"/>
        <v>30.5</v>
      </c>
      <c r="H37" s="10">
        <v>34</v>
      </c>
      <c r="I37" s="6">
        <f t="shared" si="1"/>
        <v>64.5</v>
      </c>
      <c r="J37" s="6">
        <v>7</v>
      </c>
    </row>
    <row r="38" spans="1:10" ht="12.75">
      <c r="A38" s="2" t="s">
        <v>86</v>
      </c>
      <c r="B38" s="2" t="s">
        <v>87</v>
      </c>
      <c r="C38" t="s">
        <v>161</v>
      </c>
      <c r="D38" s="6">
        <v>5</v>
      </c>
      <c r="E38" s="6">
        <v>30</v>
      </c>
      <c r="F38" s="6">
        <v>5</v>
      </c>
      <c r="G38" s="6">
        <f t="shared" si="0"/>
        <v>40</v>
      </c>
      <c r="H38" s="10">
        <v>39</v>
      </c>
      <c r="I38" s="6">
        <f t="shared" si="1"/>
        <v>79</v>
      </c>
      <c r="J38" s="6">
        <v>8</v>
      </c>
    </row>
    <row r="39" spans="1:10" ht="12.75">
      <c r="A39" s="2" t="s">
        <v>45</v>
      </c>
      <c r="B39" s="2" t="s">
        <v>46</v>
      </c>
      <c r="C39" t="s">
        <v>163</v>
      </c>
      <c r="D39" s="6">
        <v>5</v>
      </c>
      <c r="E39" s="6">
        <v>25</v>
      </c>
      <c r="G39" s="6">
        <f t="shared" si="0"/>
        <v>30</v>
      </c>
      <c r="H39" s="10">
        <v>52</v>
      </c>
      <c r="I39" s="6">
        <f t="shared" si="1"/>
        <v>82</v>
      </c>
      <c r="J39" s="6">
        <v>9</v>
      </c>
    </row>
    <row r="40" spans="1:9" ht="12.75">
      <c r="A40" s="2" t="s">
        <v>135</v>
      </c>
      <c r="B40" s="2" t="s">
        <v>136</v>
      </c>
      <c r="C40" t="s">
        <v>188</v>
      </c>
      <c r="D40" s="6">
        <v>5</v>
      </c>
      <c r="E40" s="6">
        <v>8</v>
      </c>
      <c r="F40" s="6">
        <v>1</v>
      </c>
      <c r="G40" s="6">
        <f t="shared" si="0"/>
        <v>14</v>
      </c>
      <c r="I40" s="6">
        <f t="shared" si="1"/>
        <v>14</v>
      </c>
    </row>
    <row r="41" spans="1:10" ht="12.75">
      <c r="A41" s="2" t="s">
        <v>53</v>
      </c>
      <c r="B41" s="2" t="s">
        <v>54</v>
      </c>
      <c r="C41" t="s">
        <v>166</v>
      </c>
      <c r="D41" s="6">
        <v>5</v>
      </c>
      <c r="E41" s="6">
        <v>30</v>
      </c>
      <c r="F41" s="6">
        <v>6</v>
      </c>
      <c r="G41" s="6">
        <f t="shared" si="0"/>
        <v>41</v>
      </c>
      <c r="H41" s="10">
        <v>45</v>
      </c>
      <c r="I41" s="6">
        <f t="shared" si="1"/>
        <v>86</v>
      </c>
      <c r="J41" s="6">
        <v>9</v>
      </c>
    </row>
    <row r="42" spans="1:10" ht="12.75">
      <c r="A42" s="2" t="s">
        <v>11</v>
      </c>
      <c r="B42" s="2" t="s">
        <v>12</v>
      </c>
      <c r="C42" t="s">
        <v>149</v>
      </c>
      <c r="D42" s="6">
        <v>5</v>
      </c>
      <c r="E42" s="6">
        <v>22</v>
      </c>
      <c r="F42" s="6">
        <v>4.5</v>
      </c>
      <c r="G42" s="6">
        <f t="shared" si="0"/>
        <v>31.5</v>
      </c>
      <c r="H42" s="10">
        <v>31</v>
      </c>
      <c r="I42" s="6">
        <f t="shared" si="1"/>
        <v>62.5</v>
      </c>
      <c r="J42" s="6">
        <v>7</v>
      </c>
    </row>
    <row r="43" spans="1:10" ht="12.75">
      <c r="A43" s="2" t="s">
        <v>102</v>
      </c>
      <c r="B43" s="2" t="s">
        <v>103</v>
      </c>
      <c r="C43" t="s">
        <v>179</v>
      </c>
      <c r="D43" s="6">
        <v>5</v>
      </c>
      <c r="E43" s="6">
        <v>18</v>
      </c>
      <c r="F43" s="6">
        <v>4</v>
      </c>
      <c r="G43" s="6">
        <f t="shared" si="0"/>
        <v>27</v>
      </c>
      <c r="H43" s="10">
        <v>38</v>
      </c>
      <c r="I43" s="6">
        <f t="shared" si="1"/>
        <v>65</v>
      </c>
      <c r="J43" s="6">
        <v>7</v>
      </c>
    </row>
    <row r="44" spans="1:10" ht="12.75">
      <c r="A44" s="2" t="s">
        <v>131</v>
      </c>
      <c r="B44" s="2" t="s">
        <v>132</v>
      </c>
      <c r="C44" t="s">
        <v>188</v>
      </c>
      <c r="D44" s="6">
        <v>5</v>
      </c>
      <c r="E44" s="6">
        <v>16</v>
      </c>
      <c r="F44" s="6">
        <v>2</v>
      </c>
      <c r="G44" s="6">
        <f t="shared" si="0"/>
        <v>23</v>
      </c>
      <c r="H44" s="10">
        <v>28</v>
      </c>
      <c r="I44" s="6">
        <f t="shared" si="1"/>
        <v>51</v>
      </c>
      <c r="J44" s="6">
        <v>6</v>
      </c>
    </row>
    <row r="45" spans="1:10" ht="12.75">
      <c r="A45" s="2" t="s">
        <v>7</v>
      </c>
      <c r="B45" s="2" t="s">
        <v>8</v>
      </c>
      <c r="C45" t="s">
        <v>147</v>
      </c>
      <c r="D45" s="6">
        <v>5</v>
      </c>
      <c r="E45" s="6">
        <v>19</v>
      </c>
      <c r="G45" s="6">
        <f t="shared" si="0"/>
        <v>24</v>
      </c>
      <c r="H45" s="10">
        <v>43</v>
      </c>
      <c r="I45" s="6">
        <f t="shared" si="1"/>
        <v>67</v>
      </c>
      <c r="J45" s="6">
        <v>7</v>
      </c>
    </row>
    <row r="46" spans="1:9" ht="12.75">
      <c r="A46" s="2" t="s">
        <v>137</v>
      </c>
      <c r="B46" s="2" t="s">
        <v>138</v>
      </c>
      <c r="C46" t="s">
        <v>190</v>
      </c>
      <c r="D46" s="6">
        <v>5</v>
      </c>
      <c r="E46" s="6">
        <v>5</v>
      </c>
      <c r="F46" s="6">
        <v>5</v>
      </c>
      <c r="G46" s="6">
        <f t="shared" si="0"/>
        <v>15</v>
      </c>
      <c r="I46" s="6">
        <f t="shared" si="1"/>
        <v>15</v>
      </c>
    </row>
    <row r="47" spans="1:10" ht="12.75">
      <c r="A47" s="2" t="s">
        <v>72</v>
      </c>
      <c r="B47" s="2" t="s">
        <v>73</v>
      </c>
      <c r="C47" t="s">
        <v>173</v>
      </c>
      <c r="D47" s="6">
        <v>5</v>
      </c>
      <c r="E47" s="6">
        <v>28</v>
      </c>
      <c r="F47" s="6">
        <v>4</v>
      </c>
      <c r="G47" s="6">
        <f t="shared" si="0"/>
        <v>37</v>
      </c>
      <c r="H47" s="10">
        <v>34</v>
      </c>
      <c r="I47" s="6">
        <f t="shared" si="1"/>
        <v>71</v>
      </c>
      <c r="J47" s="6">
        <v>8</v>
      </c>
    </row>
    <row r="48" spans="1:10" ht="12.75">
      <c r="A48" s="2" t="s">
        <v>133</v>
      </c>
      <c r="B48" s="2" t="s">
        <v>134</v>
      </c>
      <c r="C48" t="s">
        <v>189</v>
      </c>
      <c r="D48" s="6">
        <v>5</v>
      </c>
      <c r="E48" s="6">
        <v>19</v>
      </c>
      <c r="G48" s="6">
        <f t="shared" si="0"/>
        <v>24</v>
      </c>
      <c r="H48" s="10">
        <v>38</v>
      </c>
      <c r="I48" s="6">
        <f t="shared" si="1"/>
        <v>62</v>
      </c>
      <c r="J48" s="6">
        <v>7</v>
      </c>
    </row>
    <row r="49" spans="1:10" ht="12.75">
      <c r="A49" s="2" t="s">
        <v>25</v>
      </c>
      <c r="B49" s="2" t="s">
        <v>26</v>
      </c>
      <c r="C49" t="s">
        <v>156</v>
      </c>
      <c r="D49" s="6">
        <v>5</v>
      </c>
      <c r="E49" s="6">
        <v>17</v>
      </c>
      <c r="F49" s="6">
        <v>6.5</v>
      </c>
      <c r="G49" s="6">
        <f t="shared" si="0"/>
        <v>28.5</v>
      </c>
      <c r="H49" s="10">
        <v>28</v>
      </c>
      <c r="I49" s="6">
        <f t="shared" si="1"/>
        <v>56.5</v>
      </c>
      <c r="J49" s="6">
        <v>6</v>
      </c>
    </row>
    <row r="50" spans="1:9" ht="12.75">
      <c r="A50" s="2" t="s">
        <v>83</v>
      </c>
      <c r="B50" s="2" t="s">
        <v>26</v>
      </c>
      <c r="C50" t="s">
        <v>148</v>
      </c>
      <c r="D50" s="6">
        <v>5</v>
      </c>
      <c r="E50" s="6">
        <v>17</v>
      </c>
      <c r="G50" s="6">
        <f t="shared" si="0"/>
        <v>22</v>
      </c>
      <c r="H50" s="10">
        <v>0</v>
      </c>
      <c r="I50" s="6">
        <f t="shared" si="1"/>
        <v>22</v>
      </c>
    </row>
    <row r="51" spans="1:10" ht="12.75">
      <c r="A51" s="2" t="s">
        <v>139</v>
      </c>
      <c r="B51" s="2" t="s">
        <v>140</v>
      </c>
      <c r="C51" t="s">
        <v>144</v>
      </c>
      <c r="D51" s="6">
        <v>5</v>
      </c>
      <c r="E51" s="6">
        <v>18</v>
      </c>
      <c r="G51" s="6">
        <f t="shared" si="0"/>
        <v>23</v>
      </c>
      <c r="H51" s="10">
        <v>29</v>
      </c>
      <c r="I51" s="6">
        <f t="shared" si="1"/>
        <v>52</v>
      </c>
      <c r="J51" s="6">
        <v>6</v>
      </c>
    </row>
    <row r="52" spans="1:9" ht="12.75">
      <c r="A52" s="2" t="s">
        <v>61</v>
      </c>
      <c r="B52" s="2" t="s">
        <v>62</v>
      </c>
      <c r="C52" t="s">
        <v>170</v>
      </c>
      <c r="D52" s="6">
        <v>5</v>
      </c>
      <c r="E52" s="6">
        <v>18</v>
      </c>
      <c r="F52" s="6">
        <v>2</v>
      </c>
      <c r="G52" s="6">
        <f t="shared" si="0"/>
        <v>25</v>
      </c>
      <c r="I52" s="6">
        <f t="shared" si="1"/>
        <v>25</v>
      </c>
    </row>
    <row r="53" spans="1:9" ht="12.75">
      <c r="A53" s="2" t="s">
        <v>104</v>
      </c>
      <c r="B53" s="2" t="s">
        <v>105</v>
      </c>
      <c r="C53" t="s">
        <v>144</v>
      </c>
      <c r="D53" s="6">
        <v>5</v>
      </c>
      <c r="G53" s="6">
        <f t="shared" si="0"/>
        <v>5</v>
      </c>
      <c r="I53" s="6">
        <f t="shared" si="1"/>
        <v>5</v>
      </c>
    </row>
    <row r="54" spans="1:10" ht="12.75">
      <c r="A54" s="2" t="s">
        <v>65</v>
      </c>
      <c r="B54" s="2" t="s">
        <v>66</v>
      </c>
      <c r="C54" t="s">
        <v>156</v>
      </c>
      <c r="D54" s="6">
        <v>5</v>
      </c>
      <c r="E54" s="6">
        <v>23</v>
      </c>
      <c r="G54" s="6">
        <f t="shared" si="0"/>
        <v>28</v>
      </c>
      <c r="H54" s="10">
        <v>38</v>
      </c>
      <c r="I54" s="6">
        <f t="shared" si="1"/>
        <v>66</v>
      </c>
      <c r="J54" s="6">
        <v>7</v>
      </c>
    </row>
    <row r="55" spans="1:10" ht="12.75">
      <c r="A55" s="2" t="s">
        <v>82</v>
      </c>
      <c r="B55" s="2" t="s">
        <v>66</v>
      </c>
      <c r="C55" t="s">
        <v>175</v>
      </c>
      <c r="D55" s="6">
        <v>5</v>
      </c>
      <c r="E55" s="6">
        <v>28</v>
      </c>
      <c r="G55" s="6">
        <f t="shared" si="0"/>
        <v>33</v>
      </c>
      <c r="H55" s="10">
        <v>50</v>
      </c>
      <c r="I55" s="6">
        <f t="shared" si="1"/>
        <v>83</v>
      </c>
      <c r="J55" s="6">
        <v>8</v>
      </c>
    </row>
    <row r="56" spans="1:9" ht="12.75">
      <c r="A56" s="3" t="s">
        <v>198</v>
      </c>
      <c r="B56" s="3" t="s">
        <v>199</v>
      </c>
      <c r="C56" s="4" t="s">
        <v>200</v>
      </c>
      <c r="D56" s="6">
        <v>5</v>
      </c>
      <c r="G56" s="6">
        <f t="shared" si="0"/>
        <v>5</v>
      </c>
      <c r="I56" s="6">
        <f t="shared" si="1"/>
        <v>5</v>
      </c>
    </row>
    <row r="57" spans="1:10" ht="12.75">
      <c r="A57" s="2" t="s">
        <v>27</v>
      </c>
      <c r="B57" s="2" t="s">
        <v>28</v>
      </c>
      <c r="C57" t="s">
        <v>157</v>
      </c>
      <c r="D57" s="6">
        <v>5</v>
      </c>
      <c r="E57" s="6">
        <v>18</v>
      </c>
      <c r="G57" s="6">
        <f t="shared" si="0"/>
        <v>23</v>
      </c>
      <c r="H57" s="10">
        <v>0</v>
      </c>
      <c r="I57" s="6">
        <f t="shared" si="1"/>
        <v>23</v>
      </c>
      <c r="J57" s="6">
        <v>5</v>
      </c>
    </row>
    <row r="58" spans="1:10" ht="12.75">
      <c r="A58" s="2" t="s">
        <v>113</v>
      </c>
      <c r="B58" s="2" t="s">
        <v>114</v>
      </c>
      <c r="C58" t="s">
        <v>184</v>
      </c>
      <c r="D58" s="6">
        <v>5</v>
      </c>
      <c r="E58" s="6">
        <v>21</v>
      </c>
      <c r="F58" s="6">
        <v>7</v>
      </c>
      <c r="G58" s="6">
        <f t="shared" si="0"/>
        <v>33</v>
      </c>
      <c r="H58" s="10">
        <v>46</v>
      </c>
      <c r="I58" s="6">
        <f t="shared" si="1"/>
        <v>79</v>
      </c>
      <c r="J58" s="6">
        <v>8</v>
      </c>
    </row>
    <row r="59" spans="1:10" ht="12.75">
      <c r="A59" s="2" t="s">
        <v>141</v>
      </c>
      <c r="B59" s="2" t="s">
        <v>142</v>
      </c>
      <c r="C59" t="s">
        <v>191</v>
      </c>
      <c r="D59" s="6">
        <v>5</v>
      </c>
      <c r="E59" s="6">
        <v>27</v>
      </c>
      <c r="G59" s="6">
        <f t="shared" si="0"/>
        <v>32</v>
      </c>
      <c r="H59" s="10">
        <v>39</v>
      </c>
      <c r="I59" s="6">
        <f t="shared" si="1"/>
        <v>71</v>
      </c>
      <c r="J59" s="6">
        <v>8</v>
      </c>
    </row>
    <row r="60" spans="1:9" ht="12.75">
      <c r="A60" s="2" t="s">
        <v>88</v>
      </c>
      <c r="B60" s="2" t="s">
        <v>89</v>
      </c>
      <c r="C60" t="s">
        <v>151</v>
      </c>
      <c r="D60" s="6">
        <v>5</v>
      </c>
      <c r="E60" s="6">
        <v>16</v>
      </c>
      <c r="G60" s="6">
        <f t="shared" si="0"/>
        <v>21</v>
      </c>
      <c r="I60" s="6">
        <f t="shared" si="1"/>
        <v>21</v>
      </c>
    </row>
    <row r="61" spans="1:10" ht="12.75">
      <c r="A61" s="2" t="s">
        <v>5</v>
      </c>
      <c r="B61" s="2" t="s">
        <v>6</v>
      </c>
      <c r="C61" t="s">
        <v>146</v>
      </c>
      <c r="D61" s="6">
        <v>5</v>
      </c>
      <c r="E61" s="6">
        <v>23</v>
      </c>
      <c r="G61" s="6">
        <f t="shared" si="0"/>
        <v>28</v>
      </c>
      <c r="H61" s="10">
        <v>53</v>
      </c>
      <c r="I61" s="6">
        <f t="shared" si="1"/>
        <v>81</v>
      </c>
      <c r="J61" s="6">
        <v>9</v>
      </c>
    </row>
    <row r="62" spans="1:10" ht="12.75">
      <c r="A62" s="2" t="s">
        <v>96</v>
      </c>
      <c r="B62" s="2" t="s">
        <v>97</v>
      </c>
      <c r="C62" t="s">
        <v>152</v>
      </c>
      <c r="D62" s="6">
        <v>5</v>
      </c>
      <c r="E62" s="6">
        <v>28</v>
      </c>
      <c r="F62" s="6">
        <v>7</v>
      </c>
      <c r="G62" s="6">
        <f t="shared" si="0"/>
        <v>40</v>
      </c>
      <c r="H62" s="10">
        <v>49</v>
      </c>
      <c r="I62" s="6">
        <f t="shared" si="1"/>
        <v>89</v>
      </c>
      <c r="J62" s="6">
        <v>9</v>
      </c>
    </row>
    <row r="63" spans="1:10" ht="12.75">
      <c r="A63" s="2" t="s">
        <v>17</v>
      </c>
      <c r="B63" s="2" t="s">
        <v>18</v>
      </c>
      <c r="C63" t="s">
        <v>152</v>
      </c>
      <c r="D63" s="6">
        <v>5</v>
      </c>
      <c r="E63" s="6">
        <v>18</v>
      </c>
      <c r="G63" s="6">
        <f t="shared" si="0"/>
        <v>23</v>
      </c>
      <c r="H63" s="10">
        <v>0</v>
      </c>
      <c r="I63" s="6">
        <f t="shared" si="1"/>
        <v>23</v>
      </c>
      <c r="J63" s="6">
        <v>5</v>
      </c>
    </row>
    <row r="64" spans="1:10" ht="12.75">
      <c r="A64" s="2" t="s">
        <v>123</v>
      </c>
      <c r="B64" s="2" t="s">
        <v>124</v>
      </c>
      <c r="C64" t="s">
        <v>182</v>
      </c>
      <c r="D64" s="6">
        <v>5</v>
      </c>
      <c r="E64" s="6">
        <v>28</v>
      </c>
      <c r="F64" s="6">
        <v>4</v>
      </c>
      <c r="G64" s="6">
        <f t="shared" si="0"/>
        <v>37</v>
      </c>
      <c r="H64" s="10">
        <v>54</v>
      </c>
      <c r="I64" s="6">
        <f t="shared" si="1"/>
        <v>91</v>
      </c>
      <c r="J64" s="6">
        <v>10</v>
      </c>
    </row>
    <row r="65" spans="1:10" ht="12.75">
      <c r="A65" s="2" t="s">
        <v>21</v>
      </c>
      <c r="B65" s="2" t="s">
        <v>22</v>
      </c>
      <c r="C65" t="s">
        <v>154</v>
      </c>
      <c r="D65" s="6">
        <v>5</v>
      </c>
      <c r="E65" s="6">
        <v>31</v>
      </c>
      <c r="G65" s="6">
        <f t="shared" si="0"/>
        <v>36</v>
      </c>
      <c r="H65" s="10">
        <v>45</v>
      </c>
      <c r="I65" s="6">
        <f t="shared" si="1"/>
        <v>81</v>
      </c>
      <c r="J65" s="6">
        <v>9</v>
      </c>
    </row>
    <row r="66" spans="1:10" ht="12.75">
      <c r="A66" s="2" t="s">
        <v>63</v>
      </c>
      <c r="B66" s="2" t="s">
        <v>64</v>
      </c>
      <c r="C66" t="s">
        <v>171</v>
      </c>
      <c r="D66" s="6">
        <v>5</v>
      </c>
      <c r="E66" s="6">
        <v>16</v>
      </c>
      <c r="F66" s="6">
        <v>3</v>
      </c>
      <c r="G66" s="6">
        <f t="shared" si="0"/>
        <v>24</v>
      </c>
      <c r="H66" s="10">
        <v>29</v>
      </c>
      <c r="I66" s="6">
        <f t="shared" si="1"/>
        <v>53</v>
      </c>
      <c r="J66" s="6">
        <v>6</v>
      </c>
    </row>
    <row r="67" spans="1:10" ht="12.75">
      <c r="A67" s="2" t="s">
        <v>55</v>
      </c>
      <c r="B67" s="2" t="s">
        <v>56</v>
      </c>
      <c r="C67" t="s">
        <v>167</v>
      </c>
      <c r="D67" s="6">
        <v>5</v>
      </c>
      <c r="E67" s="6">
        <v>16</v>
      </c>
      <c r="F67" s="6">
        <v>6.5</v>
      </c>
      <c r="G67" s="6">
        <f t="shared" si="0"/>
        <v>27.5</v>
      </c>
      <c r="H67" s="10">
        <v>48</v>
      </c>
      <c r="I67" s="6">
        <f t="shared" si="1"/>
        <v>75.5</v>
      </c>
      <c r="J67" s="6">
        <v>8</v>
      </c>
    </row>
    <row r="68" spans="1:10" ht="12.75">
      <c r="A68" s="2" t="s">
        <v>35</v>
      </c>
      <c r="B68" s="2" t="s">
        <v>36</v>
      </c>
      <c r="C68" t="s">
        <v>156</v>
      </c>
      <c r="D68" s="6">
        <v>5</v>
      </c>
      <c r="E68" s="6">
        <v>21</v>
      </c>
      <c r="G68" s="6">
        <f t="shared" si="0"/>
        <v>26</v>
      </c>
      <c r="H68" s="10">
        <v>28</v>
      </c>
      <c r="I68" s="6">
        <f t="shared" si="1"/>
        <v>54</v>
      </c>
      <c r="J68" s="6">
        <v>6</v>
      </c>
    </row>
    <row r="69" spans="1:9" ht="12.75">
      <c r="A69" s="2" t="s">
        <v>9</v>
      </c>
      <c r="B69" s="2" t="s">
        <v>10</v>
      </c>
      <c r="C69" t="s">
        <v>148</v>
      </c>
      <c r="D69" s="6">
        <v>5</v>
      </c>
      <c r="E69" s="6">
        <v>12</v>
      </c>
      <c r="G69" s="6">
        <f aca="true" t="shared" si="2" ref="G69:G79">D69+E69+F69</f>
        <v>17</v>
      </c>
      <c r="I69" s="6">
        <f aca="true" t="shared" si="3" ref="I69:I85">G69+H69</f>
        <v>17</v>
      </c>
    </row>
    <row r="70" spans="1:9" ht="12.75">
      <c r="A70" s="2" t="s">
        <v>47</v>
      </c>
      <c r="B70" s="2" t="s">
        <v>48</v>
      </c>
      <c r="C70" t="s">
        <v>158</v>
      </c>
      <c r="D70" s="6">
        <v>5</v>
      </c>
      <c r="E70" s="6">
        <v>20</v>
      </c>
      <c r="G70" s="6">
        <f t="shared" si="2"/>
        <v>25</v>
      </c>
      <c r="I70" s="6">
        <f t="shared" si="3"/>
        <v>25</v>
      </c>
    </row>
    <row r="71" spans="1:10" ht="12.75">
      <c r="A71" s="2" t="s">
        <v>90</v>
      </c>
      <c r="B71" s="2" t="s">
        <v>91</v>
      </c>
      <c r="C71" t="s">
        <v>177</v>
      </c>
      <c r="D71" s="6">
        <v>5</v>
      </c>
      <c r="E71" s="6">
        <v>30</v>
      </c>
      <c r="F71" s="6">
        <v>9.5</v>
      </c>
      <c r="G71" s="6">
        <f t="shared" si="2"/>
        <v>44.5</v>
      </c>
      <c r="H71" s="10">
        <v>34</v>
      </c>
      <c r="I71" s="6">
        <f t="shared" si="3"/>
        <v>78.5</v>
      </c>
      <c r="J71" s="6">
        <v>8</v>
      </c>
    </row>
    <row r="72" spans="1:9" ht="12.75">
      <c r="A72" s="2" t="s">
        <v>76</v>
      </c>
      <c r="B72" s="2" t="s">
        <v>77</v>
      </c>
      <c r="C72" t="s">
        <v>174</v>
      </c>
      <c r="D72" s="6">
        <v>5</v>
      </c>
      <c r="G72" s="6">
        <f t="shared" si="2"/>
        <v>5</v>
      </c>
      <c r="I72" s="6">
        <f t="shared" si="3"/>
        <v>5</v>
      </c>
    </row>
    <row r="73" spans="1:10" ht="12.75">
      <c r="A73" s="2" t="s">
        <v>59</v>
      </c>
      <c r="B73" s="2" t="s">
        <v>60</v>
      </c>
      <c r="C73" t="s">
        <v>169</v>
      </c>
      <c r="D73" s="6">
        <v>5</v>
      </c>
      <c r="E73" s="6">
        <v>30</v>
      </c>
      <c r="G73" s="6">
        <f t="shared" si="2"/>
        <v>35</v>
      </c>
      <c r="H73" s="10">
        <v>50</v>
      </c>
      <c r="I73" s="6">
        <f t="shared" si="3"/>
        <v>85</v>
      </c>
      <c r="J73" s="6">
        <v>9</v>
      </c>
    </row>
    <row r="74" spans="1:10" ht="12.75">
      <c r="A74" s="2" t="s">
        <v>125</v>
      </c>
      <c r="B74" s="2" t="s">
        <v>126</v>
      </c>
      <c r="C74" t="s">
        <v>144</v>
      </c>
      <c r="D74" s="6">
        <v>5</v>
      </c>
      <c r="E74" s="6">
        <v>27</v>
      </c>
      <c r="F74" s="6">
        <v>5</v>
      </c>
      <c r="G74" s="6">
        <f t="shared" si="2"/>
        <v>37</v>
      </c>
      <c r="H74" s="10">
        <v>49</v>
      </c>
      <c r="I74" s="6">
        <f t="shared" si="3"/>
        <v>86</v>
      </c>
      <c r="J74" s="6">
        <v>9</v>
      </c>
    </row>
    <row r="75" spans="1:10" ht="12.75">
      <c r="A75" s="2" t="s">
        <v>67</v>
      </c>
      <c r="B75" s="2" t="s">
        <v>68</v>
      </c>
      <c r="C75" t="s">
        <v>152</v>
      </c>
      <c r="D75" s="6">
        <v>5</v>
      </c>
      <c r="E75" s="6">
        <v>22</v>
      </c>
      <c r="F75" s="6">
        <v>5</v>
      </c>
      <c r="G75" s="6">
        <f t="shared" si="2"/>
        <v>32</v>
      </c>
      <c r="H75" s="10">
        <v>44</v>
      </c>
      <c r="I75" s="6">
        <f t="shared" si="3"/>
        <v>76</v>
      </c>
      <c r="J75" s="6">
        <v>8</v>
      </c>
    </row>
    <row r="76" spans="1:10" ht="12.75">
      <c r="A76" s="2" t="s">
        <v>106</v>
      </c>
      <c r="B76" s="2" t="s">
        <v>107</v>
      </c>
      <c r="C76" t="s">
        <v>180</v>
      </c>
      <c r="D76" s="6">
        <v>5</v>
      </c>
      <c r="E76" s="6">
        <v>30</v>
      </c>
      <c r="F76" s="6">
        <v>6</v>
      </c>
      <c r="G76" s="6">
        <f t="shared" si="2"/>
        <v>41</v>
      </c>
      <c r="H76" s="10">
        <v>40</v>
      </c>
      <c r="I76" s="6">
        <f t="shared" si="3"/>
        <v>81</v>
      </c>
      <c r="J76" s="6">
        <v>9</v>
      </c>
    </row>
    <row r="77" spans="1:9" ht="12.75">
      <c r="A77" s="2" t="s">
        <v>94</v>
      </c>
      <c r="B77" s="2" t="s">
        <v>95</v>
      </c>
      <c r="C77" t="s">
        <v>156</v>
      </c>
      <c r="D77" s="6">
        <v>5</v>
      </c>
      <c r="G77" s="6">
        <f t="shared" si="2"/>
        <v>5</v>
      </c>
      <c r="I77" s="6">
        <f t="shared" si="3"/>
        <v>5</v>
      </c>
    </row>
    <row r="78" spans="1:10" ht="12.75">
      <c r="A78" s="2" t="s">
        <v>37</v>
      </c>
      <c r="B78" s="2" t="s">
        <v>38</v>
      </c>
      <c r="C78" t="s">
        <v>160</v>
      </c>
      <c r="D78" s="6">
        <v>5</v>
      </c>
      <c r="E78" s="6">
        <v>28</v>
      </c>
      <c r="F78" s="6">
        <v>3.5</v>
      </c>
      <c r="G78" s="6">
        <f t="shared" si="2"/>
        <v>36.5</v>
      </c>
      <c r="H78" s="10">
        <v>55</v>
      </c>
      <c r="I78" s="6">
        <f t="shared" si="3"/>
        <v>91.5</v>
      </c>
      <c r="J78" s="6">
        <v>10</v>
      </c>
    </row>
    <row r="79" spans="1:10" ht="12.75">
      <c r="A79" s="2" t="s">
        <v>84</v>
      </c>
      <c r="B79" s="2" t="s">
        <v>85</v>
      </c>
      <c r="C79" t="s">
        <v>176</v>
      </c>
      <c r="D79" s="6">
        <v>5</v>
      </c>
      <c r="E79" s="6">
        <v>23</v>
      </c>
      <c r="G79" s="6">
        <f t="shared" si="2"/>
        <v>28</v>
      </c>
      <c r="H79" s="10">
        <v>47</v>
      </c>
      <c r="I79" s="6">
        <f t="shared" si="3"/>
        <v>75</v>
      </c>
      <c r="J79" s="6">
        <v>8</v>
      </c>
    </row>
    <row r="81" spans="1:3" ht="12.75">
      <c r="A81" s="11" t="s">
        <v>213</v>
      </c>
      <c r="B81" s="11"/>
      <c r="C81" s="11"/>
    </row>
    <row r="82" spans="1:9" ht="12.75">
      <c r="A82" s="8" t="s">
        <v>21</v>
      </c>
      <c r="B82" s="8" t="s">
        <v>214</v>
      </c>
      <c r="C82" s="4" t="s">
        <v>175</v>
      </c>
      <c r="D82" s="6">
        <v>5</v>
      </c>
      <c r="E82" s="6">
        <v>5</v>
      </c>
      <c r="G82" s="6">
        <f>D82+E82+F82</f>
        <v>10</v>
      </c>
      <c r="I82" s="6">
        <f t="shared" si="3"/>
        <v>10</v>
      </c>
    </row>
    <row r="83" spans="1:10" ht="12.75">
      <c r="A83" s="8" t="s">
        <v>222</v>
      </c>
      <c r="B83" s="8" t="s">
        <v>223</v>
      </c>
      <c r="C83" s="4" t="s">
        <v>224</v>
      </c>
      <c r="D83" s="6">
        <v>5</v>
      </c>
      <c r="E83" s="6">
        <v>28</v>
      </c>
      <c r="F83" s="6">
        <v>9.5</v>
      </c>
      <c r="G83" s="6">
        <f>D83+E83+F83</f>
        <v>42.5</v>
      </c>
      <c r="H83" s="10">
        <v>48</v>
      </c>
      <c r="I83" s="6">
        <f t="shared" si="3"/>
        <v>90.5</v>
      </c>
      <c r="J83" s="6">
        <v>9</v>
      </c>
    </row>
    <row r="84" spans="1:10" ht="12.75">
      <c r="A84" s="8" t="s">
        <v>225</v>
      </c>
      <c r="B84" s="8" t="s">
        <v>226</v>
      </c>
      <c r="C84" s="4" t="s">
        <v>157</v>
      </c>
      <c r="D84" s="6">
        <v>5</v>
      </c>
      <c r="E84" s="6">
        <v>18</v>
      </c>
      <c r="F84" s="6">
        <v>4</v>
      </c>
      <c r="G84" s="6">
        <f>D84+E84+F84</f>
        <v>27</v>
      </c>
      <c r="H84" s="10">
        <v>48</v>
      </c>
      <c r="I84" s="6">
        <f t="shared" si="3"/>
        <v>75</v>
      </c>
      <c r="J84" s="6">
        <v>8</v>
      </c>
    </row>
    <row r="85" spans="1:10" ht="12.75">
      <c r="A85" s="8" t="s">
        <v>230</v>
      </c>
      <c r="B85" s="8" t="s">
        <v>229</v>
      </c>
      <c r="C85" s="4" t="s">
        <v>170</v>
      </c>
      <c r="D85" s="6">
        <v>5</v>
      </c>
      <c r="E85" s="6">
        <v>17</v>
      </c>
      <c r="F85" s="6">
        <v>4</v>
      </c>
      <c r="G85" s="6">
        <f>D85+E85+F85</f>
        <v>26</v>
      </c>
      <c r="H85" s="10">
        <v>35</v>
      </c>
      <c r="I85" s="6">
        <f t="shared" si="3"/>
        <v>61</v>
      </c>
      <c r="J85" s="6">
        <v>7</v>
      </c>
    </row>
  </sheetData>
  <sheetProtection/>
  <mergeCells count="3">
    <mergeCell ref="A81:C81"/>
    <mergeCell ref="A1:J1"/>
    <mergeCell ref="A2:J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C42">
      <selection activeCell="P2" sqref="P2:P77"/>
    </sheetView>
  </sheetViews>
  <sheetFormatPr defaultColWidth="9.140625" defaultRowHeight="12.75"/>
  <cols>
    <col min="1" max="3" width="11.8515625" style="0" customWidth="1"/>
    <col min="4" max="17" width="9.140625" style="6" customWidth="1"/>
  </cols>
  <sheetData>
    <row r="1" spans="1:17" ht="12.75">
      <c r="A1" s="1" t="s">
        <v>0</v>
      </c>
      <c r="B1" s="1" t="s">
        <v>143</v>
      </c>
      <c r="C1" s="1" t="s">
        <v>192</v>
      </c>
      <c r="D1" s="5" t="s">
        <v>201</v>
      </c>
      <c r="E1" s="5" t="s">
        <v>202</v>
      </c>
      <c r="F1" s="5" t="s">
        <v>203</v>
      </c>
      <c r="G1" s="5" t="s">
        <v>204</v>
      </c>
      <c r="H1" s="5" t="s">
        <v>205</v>
      </c>
      <c r="I1" s="5" t="s">
        <v>205</v>
      </c>
      <c r="J1" s="5" t="s">
        <v>206</v>
      </c>
      <c r="K1" s="5" t="s">
        <v>227</v>
      </c>
      <c r="L1" s="5" t="s">
        <v>207</v>
      </c>
      <c r="M1" s="5" t="s">
        <v>208</v>
      </c>
      <c r="N1" s="5" t="s">
        <v>209</v>
      </c>
      <c r="O1" s="5" t="s">
        <v>210</v>
      </c>
      <c r="P1" s="5" t="s">
        <v>211</v>
      </c>
      <c r="Q1" s="5" t="s">
        <v>212</v>
      </c>
    </row>
    <row r="2" spans="1:15" ht="12.75">
      <c r="A2" s="2" t="s">
        <v>80</v>
      </c>
      <c r="B2" s="2" t="s">
        <v>81</v>
      </c>
      <c r="C2" t="s">
        <v>173</v>
      </c>
      <c r="K2" s="7" t="s">
        <v>209</v>
      </c>
      <c r="O2" s="7" t="s">
        <v>209</v>
      </c>
    </row>
    <row r="3" spans="1:16" ht="12.75">
      <c r="A3" s="2" t="s">
        <v>69</v>
      </c>
      <c r="B3" s="2" t="s">
        <v>70</v>
      </c>
      <c r="C3" t="s">
        <v>148</v>
      </c>
      <c r="F3" s="7" t="s">
        <v>209</v>
      </c>
      <c r="G3" s="7" t="s">
        <v>209</v>
      </c>
      <c r="H3" s="7" t="s">
        <v>209</v>
      </c>
      <c r="I3" s="7"/>
      <c r="J3" s="7" t="s">
        <v>209</v>
      </c>
      <c r="L3" s="7" t="s">
        <v>209</v>
      </c>
      <c r="O3" s="7" t="s">
        <v>209</v>
      </c>
      <c r="P3" s="6">
        <v>5</v>
      </c>
    </row>
    <row r="4" spans="1:16" ht="12.75">
      <c r="A4" s="2" t="s">
        <v>51</v>
      </c>
      <c r="B4" s="2" t="s">
        <v>52</v>
      </c>
      <c r="C4" t="s">
        <v>165</v>
      </c>
      <c r="E4" s="7" t="s">
        <v>209</v>
      </c>
      <c r="F4" s="7" t="s">
        <v>209</v>
      </c>
      <c r="G4" s="7" t="s">
        <v>209</v>
      </c>
      <c r="H4" s="7" t="s">
        <v>209</v>
      </c>
      <c r="I4" s="7" t="s">
        <v>209</v>
      </c>
      <c r="J4" s="7" t="s">
        <v>209</v>
      </c>
      <c r="L4" s="7" t="s">
        <v>209</v>
      </c>
      <c r="M4" s="7" t="s">
        <v>209</v>
      </c>
      <c r="O4" s="7" t="s">
        <v>209</v>
      </c>
      <c r="P4" s="6">
        <v>5</v>
      </c>
    </row>
    <row r="5" spans="1:11" ht="12.75">
      <c r="A5" s="2" t="s">
        <v>78</v>
      </c>
      <c r="B5" s="2" t="s">
        <v>79</v>
      </c>
      <c r="C5" t="s">
        <v>151</v>
      </c>
      <c r="K5" s="7" t="s">
        <v>209</v>
      </c>
    </row>
    <row r="6" spans="1:9" ht="12.75">
      <c r="A6" s="3" t="s">
        <v>195</v>
      </c>
      <c r="B6" s="3" t="s">
        <v>196</v>
      </c>
      <c r="C6" s="4" t="s">
        <v>197</v>
      </c>
      <c r="I6" s="7"/>
    </row>
    <row r="7" spans="1:16" ht="12.75">
      <c r="A7" s="2" t="s">
        <v>127</v>
      </c>
      <c r="B7" s="2" t="s">
        <v>128</v>
      </c>
      <c r="C7" t="s">
        <v>175</v>
      </c>
      <c r="E7" s="7" t="s">
        <v>209</v>
      </c>
      <c r="F7" s="7" t="s">
        <v>209</v>
      </c>
      <c r="G7" s="7" t="s">
        <v>209</v>
      </c>
      <c r="H7" s="7" t="s">
        <v>209</v>
      </c>
      <c r="I7" s="7" t="s">
        <v>209</v>
      </c>
      <c r="K7" s="7" t="s">
        <v>209</v>
      </c>
      <c r="L7" s="7" t="s">
        <v>209</v>
      </c>
      <c r="M7" s="7" t="s">
        <v>209</v>
      </c>
      <c r="P7" s="6">
        <v>5</v>
      </c>
    </row>
    <row r="8" spans="1:16" ht="12.75">
      <c r="A8" s="2" t="s">
        <v>74</v>
      </c>
      <c r="B8" s="2" t="s">
        <v>75</v>
      </c>
      <c r="C8" t="s">
        <v>169</v>
      </c>
      <c r="G8" s="7" t="s">
        <v>209</v>
      </c>
      <c r="H8" s="7" t="s">
        <v>209</v>
      </c>
      <c r="I8" s="7"/>
      <c r="J8" s="7" t="s">
        <v>209</v>
      </c>
      <c r="K8" s="7" t="s">
        <v>209</v>
      </c>
      <c r="L8" s="7" t="s">
        <v>209</v>
      </c>
      <c r="P8" s="6">
        <v>5</v>
      </c>
    </row>
    <row r="9" spans="1:16" ht="12.75">
      <c r="A9" s="3" t="s">
        <v>193</v>
      </c>
      <c r="B9" s="3" t="s">
        <v>194</v>
      </c>
      <c r="C9" s="4" t="s">
        <v>160</v>
      </c>
      <c r="F9" s="7" t="s">
        <v>209</v>
      </c>
      <c r="G9" s="7" t="s">
        <v>209</v>
      </c>
      <c r="H9" s="7" t="s">
        <v>209</v>
      </c>
      <c r="I9" s="7" t="s">
        <v>209</v>
      </c>
      <c r="J9" s="7" t="s">
        <v>209</v>
      </c>
      <c r="K9" s="7" t="s">
        <v>209</v>
      </c>
      <c r="L9" s="7" t="s">
        <v>209</v>
      </c>
      <c r="M9" s="7" t="s">
        <v>209</v>
      </c>
      <c r="O9" s="7" t="s">
        <v>209</v>
      </c>
      <c r="P9" s="6">
        <v>5</v>
      </c>
    </row>
    <row r="10" spans="1:9" ht="12.75">
      <c r="A10" s="2" t="s">
        <v>3</v>
      </c>
      <c r="B10" s="2" t="s">
        <v>4</v>
      </c>
      <c r="C10" t="s">
        <v>145</v>
      </c>
      <c r="E10" s="7" t="s">
        <v>209</v>
      </c>
      <c r="I10" s="7"/>
    </row>
    <row r="11" spans="1:16" ht="12.75">
      <c r="A11" s="2" t="s">
        <v>129</v>
      </c>
      <c r="B11" s="2" t="s">
        <v>130</v>
      </c>
      <c r="C11" t="s">
        <v>156</v>
      </c>
      <c r="D11" s="7" t="s">
        <v>209</v>
      </c>
      <c r="F11" s="7" t="s">
        <v>209</v>
      </c>
      <c r="G11" s="7" t="s">
        <v>209</v>
      </c>
      <c r="H11" s="7" t="s">
        <v>209</v>
      </c>
      <c r="I11" s="7" t="s">
        <v>209</v>
      </c>
      <c r="K11" s="7" t="s">
        <v>209</v>
      </c>
      <c r="L11" s="7" t="s">
        <v>209</v>
      </c>
      <c r="M11" s="7" t="s">
        <v>209</v>
      </c>
      <c r="N11" s="7" t="s">
        <v>209</v>
      </c>
      <c r="O11" s="7" t="s">
        <v>209</v>
      </c>
      <c r="P11" s="6">
        <v>5</v>
      </c>
    </row>
    <row r="12" spans="1:16" ht="12.75">
      <c r="A12" s="2" t="s">
        <v>92</v>
      </c>
      <c r="B12" s="2" t="s">
        <v>93</v>
      </c>
      <c r="C12" t="s">
        <v>178</v>
      </c>
      <c r="E12" s="7" t="s">
        <v>209</v>
      </c>
      <c r="F12" s="7" t="s">
        <v>209</v>
      </c>
      <c r="G12" s="7" t="s">
        <v>209</v>
      </c>
      <c r="I12" s="7" t="s">
        <v>209</v>
      </c>
      <c r="J12" s="7" t="s">
        <v>209</v>
      </c>
      <c r="K12" s="7" t="s">
        <v>209</v>
      </c>
      <c r="L12" s="7" t="s">
        <v>209</v>
      </c>
      <c r="M12" s="7" t="s">
        <v>209</v>
      </c>
      <c r="N12" s="7" t="s">
        <v>209</v>
      </c>
      <c r="O12" s="7" t="s">
        <v>209</v>
      </c>
      <c r="P12" s="6">
        <v>5</v>
      </c>
    </row>
    <row r="13" spans="1:16" ht="12.75">
      <c r="A13" s="2" t="s">
        <v>108</v>
      </c>
      <c r="B13" s="2" t="s">
        <v>109</v>
      </c>
      <c r="C13" t="s">
        <v>181</v>
      </c>
      <c r="E13" s="7" t="s">
        <v>209</v>
      </c>
      <c r="F13" s="7" t="s">
        <v>209</v>
      </c>
      <c r="G13" s="7" t="s">
        <v>209</v>
      </c>
      <c r="H13" s="7" t="s">
        <v>209</v>
      </c>
      <c r="I13" s="7" t="s">
        <v>209</v>
      </c>
      <c r="J13" s="7" t="s">
        <v>209</v>
      </c>
      <c r="L13" s="7" t="s">
        <v>209</v>
      </c>
      <c r="M13" s="7" t="s">
        <v>209</v>
      </c>
      <c r="N13" s="7" t="s">
        <v>209</v>
      </c>
      <c r="P13" s="6">
        <v>5</v>
      </c>
    </row>
    <row r="14" spans="1:16" ht="12.75">
      <c r="A14" s="2" t="s">
        <v>41</v>
      </c>
      <c r="B14" s="2" t="s">
        <v>42</v>
      </c>
      <c r="C14" t="s">
        <v>148</v>
      </c>
      <c r="E14" s="7" t="s">
        <v>209</v>
      </c>
      <c r="F14" s="7" t="s">
        <v>209</v>
      </c>
      <c r="G14" s="7" t="s">
        <v>209</v>
      </c>
      <c r="H14" s="7" t="s">
        <v>209</v>
      </c>
      <c r="I14" s="7" t="s">
        <v>209</v>
      </c>
      <c r="J14" s="7" t="s">
        <v>209</v>
      </c>
      <c r="K14" s="7" t="s">
        <v>209</v>
      </c>
      <c r="P14" s="6">
        <v>5</v>
      </c>
    </row>
    <row r="15" spans="1:9" ht="12.75">
      <c r="A15" s="2" t="s">
        <v>15</v>
      </c>
      <c r="B15" s="2" t="s">
        <v>16</v>
      </c>
      <c r="C15" t="s">
        <v>151</v>
      </c>
      <c r="F15" s="7" t="s">
        <v>209</v>
      </c>
      <c r="G15" s="7" t="s">
        <v>209</v>
      </c>
      <c r="I15" s="7"/>
    </row>
    <row r="16" spans="1:11" ht="12.75">
      <c r="A16" s="2" t="s">
        <v>29</v>
      </c>
      <c r="B16" s="2" t="s">
        <v>30</v>
      </c>
      <c r="C16" t="s">
        <v>158</v>
      </c>
      <c r="K16" s="7" t="s">
        <v>209</v>
      </c>
    </row>
    <row r="17" spans="1:9" ht="12.75">
      <c r="A17" s="2" t="s">
        <v>49</v>
      </c>
      <c r="B17" s="2" t="s">
        <v>50</v>
      </c>
      <c r="C17" t="s">
        <v>164</v>
      </c>
      <c r="F17" s="7" t="s">
        <v>209</v>
      </c>
      <c r="G17" s="7" t="s">
        <v>209</v>
      </c>
      <c r="I17" s="7"/>
    </row>
    <row r="18" spans="1:16" ht="12.75">
      <c r="A18" s="2" t="s">
        <v>57</v>
      </c>
      <c r="B18" s="2" t="s">
        <v>58</v>
      </c>
      <c r="C18" t="s">
        <v>168</v>
      </c>
      <c r="D18" s="7" t="s">
        <v>209</v>
      </c>
      <c r="E18" s="7" t="s">
        <v>209</v>
      </c>
      <c r="F18" s="7" t="s">
        <v>209</v>
      </c>
      <c r="G18" s="7" t="s">
        <v>209</v>
      </c>
      <c r="H18" s="7" t="s">
        <v>209</v>
      </c>
      <c r="I18" s="7" t="s">
        <v>209</v>
      </c>
      <c r="J18" s="7" t="s">
        <v>209</v>
      </c>
      <c r="K18" s="7" t="s">
        <v>209</v>
      </c>
      <c r="L18" s="7" t="s">
        <v>209</v>
      </c>
      <c r="M18" s="7" t="s">
        <v>209</v>
      </c>
      <c r="O18" s="7" t="s">
        <v>209</v>
      </c>
      <c r="P18" s="6">
        <v>5</v>
      </c>
    </row>
    <row r="19" spans="1:15" ht="12.75">
      <c r="A19" s="2" t="s">
        <v>115</v>
      </c>
      <c r="B19" s="2" t="s">
        <v>116</v>
      </c>
      <c r="C19" t="s">
        <v>185</v>
      </c>
      <c r="I19" s="7"/>
      <c r="K19" s="7" t="s">
        <v>209</v>
      </c>
      <c r="O19" s="7" t="s">
        <v>209</v>
      </c>
    </row>
    <row r="20" spans="1:15" ht="12.75">
      <c r="A20" s="2" t="s">
        <v>31</v>
      </c>
      <c r="B20" s="2" t="s">
        <v>32</v>
      </c>
      <c r="C20" t="s">
        <v>152</v>
      </c>
      <c r="I20" s="7" t="s">
        <v>209</v>
      </c>
      <c r="K20" s="7" t="s">
        <v>209</v>
      </c>
      <c r="O20" s="7" t="s">
        <v>209</v>
      </c>
    </row>
    <row r="21" spans="1:11" ht="12.75">
      <c r="A21" s="2" t="s">
        <v>13</v>
      </c>
      <c r="B21" s="2" t="s">
        <v>14</v>
      </c>
      <c r="C21" t="s">
        <v>150</v>
      </c>
      <c r="I21" s="7"/>
      <c r="K21" s="7" t="s">
        <v>209</v>
      </c>
    </row>
    <row r="22" spans="1:11" ht="12.75">
      <c r="A22" s="2" t="s">
        <v>33</v>
      </c>
      <c r="B22" s="2" t="s">
        <v>34</v>
      </c>
      <c r="C22" t="s">
        <v>159</v>
      </c>
      <c r="F22" s="7" t="s">
        <v>209</v>
      </c>
      <c r="I22" s="7" t="s">
        <v>209</v>
      </c>
      <c r="K22" s="7" t="s">
        <v>209</v>
      </c>
    </row>
    <row r="23" spans="1:16" ht="12.75">
      <c r="A23" s="2" t="s">
        <v>43</v>
      </c>
      <c r="B23" s="2" t="s">
        <v>44</v>
      </c>
      <c r="C23" t="s">
        <v>162</v>
      </c>
      <c r="G23" s="7" t="s">
        <v>209</v>
      </c>
      <c r="H23" s="7" t="s">
        <v>209</v>
      </c>
      <c r="I23" s="7" t="s">
        <v>209</v>
      </c>
      <c r="J23" s="7" t="s">
        <v>209</v>
      </c>
      <c r="K23" s="7" t="s">
        <v>209</v>
      </c>
      <c r="M23" s="7" t="s">
        <v>209</v>
      </c>
      <c r="N23" s="7" t="s">
        <v>209</v>
      </c>
      <c r="P23" s="6">
        <v>5</v>
      </c>
    </row>
    <row r="24" spans="1:16" ht="12.75">
      <c r="A24" s="2" t="s">
        <v>23</v>
      </c>
      <c r="B24" s="2" t="s">
        <v>24</v>
      </c>
      <c r="C24" t="s">
        <v>155</v>
      </c>
      <c r="E24" s="7" t="s">
        <v>209</v>
      </c>
      <c r="F24" s="7" t="s">
        <v>209</v>
      </c>
      <c r="H24" s="7" t="s">
        <v>209</v>
      </c>
      <c r="I24" s="7"/>
      <c r="J24" s="7" t="s">
        <v>209</v>
      </c>
      <c r="K24" s="7" t="s">
        <v>209</v>
      </c>
      <c r="L24" s="7" t="s">
        <v>209</v>
      </c>
      <c r="O24" s="7" t="s">
        <v>209</v>
      </c>
      <c r="P24" s="6">
        <v>5</v>
      </c>
    </row>
    <row r="25" spans="1:16" ht="12.75">
      <c r="A25" s="2" t="s">
        <v>19</v>
      </c>
      <c r="B25" s="2" t="s">
        <v>20</v>
      </c>
      <c r="C25" t="s">
        <v>153</v>
      </c>
      <c r="D25" s="7" t="s">
        <v>209</v>
      </c>
      <c r="E25" s="7" t="s">
        <v>209</v>
      </c>
      <c r="F25" s="7" t="s">
        <v>209</v>
      </c>
      <c r="G25" s="7" t="s">
        <v>209</v>
      </c>
      <c r="H25" s="7" t="s">
        <v>209</v>
      </c>
      <c r="I25" s="7" t="s">
        <v>209</v>
      </c>
      <c r="K25" s="7" t="s">
        <v>209</v>
      </c>
      <c r="L25" s="7" t="s">
        <v>209</v>
      </c>
      <c r="M25" s="7" t="s">
        <v>209</v>
      </c>
      <c r="N25" s="7" t="s">
        <v>209</v>
      </c>
      <c r="O25" s="7" t="s">
        <v>209</v>
      </c>
      <c r="P25" s="6">
        <v>5</v>
      </c>
    </row>
    <row r="26" spans="1:16" ht="12.75">
      <c r="A26" s="2" t="s">
        <v>71</v>
      </c>
      <c r="B26" s="2" t="s">
        <v>20</v>
      </c>
      <c r="C26" t="s">
        <v>172</v>
      </c>
      <c r="F26" s="7" t="s">
        <v>209</v>
      </c>
      <c r="G26" s="7" t="s">
        <v>209</v>
      </c>
      <c r="H26" s="7" t="s">
        <v>209</v>
      </c>
      <c r="I26" s="7" t="s">
        <v>209</v>
      </c>
      <c r="J26" s="7" t="s">
        <v>209</v>
      </c>
      <c r="K26" s="7" t="s">
        <v>209</v>
      </c>
      <c r="L26" s="7" t="s">
        <v>209</v>
      </c>
      <c r="M26" s="7" t="s">
        <v>209</v>
      </c>
      <c r="N26" s="7" t="s">
        <v>209</v>
      </c>
      <c r="O26" s="7" t="s">
        <v>209</v>
      </c>
      <c r="P26" s="6">
        <v>5</v>
      </c>
    </row>
    <row r="27" spans="1:15" ht="12.75">
      <c r="A27" s="2" t="s">
        <v>110</v>
      </c>
      <c r="B27" s="2" t="s">
        <v>111</v>
      </c>
      <c r="C27" t="s">
        <v>182</v>
      </c>
      <c r="I27" s="7" t="s">
        <v>209</v>
      </c>
      <c r="K27" s="7" t="s">
        <v>209</v>
      </c>
      <c r="O27" s="7" t="s">
        <v>209</v>
      </c>
    </row>
    <row r="28" spans="1:16" ht="12.75">
      <c r="A28" s="2" t="s">
        <v>119</v>
      </c>
      <c r="B28" s="2" t="s">
        <v>120</v>
      </c>
      <c r="C28" t="s">
        <v>187</v>
      </c>
      <c r="E28" s="7" t="s">
        <v>209</v>
      </c>
      <c r="F28" s="7" t="s">
        <v>209</v>
      </c>
      <c r="G28" s="7" t="s">
        <v>209</v>
      </c>
      <c r="I28" s="7"/>
      <c r="J28" s="7" t="s">
        <v>209</v>
      </c>
      <c r="K28" s="7"/>
      <c r="O28" s="7" t="s">
        <v>209</v>
      </c>
      <c r="P28" s="6">
        <v>5</v>
      </c>
    </row>
    <row r="29" spans="1:11" ht="12.75">
      <c r="A29" s="2" t="s">
        <v>121</v>
      </c>
      <c r="B29" s="2" t="s">
        <v>122</v>
      </c>
      <c r="C29" t="s">
        <v>144</v>
      </c>
      <c r="K29" s="7" t="s">
        <v>209</v>
      </c>
    </row>
    <row r="30" spans="1:16" ht="12.75">
      <c r="A30" s="2" t="s">
        <v>100</v>
      </c>
      <c r="B30" s="2" t="s">
        <v>101</v>
      </c>
      <c r="C30" t="s">
        <v>156</v>
      </c>
      <c r="F30" s="7" t="s">
        <v>209</v>
      </c>
      <c r="G30" s="7" t="s">
        <v>209</v>
      </c>
      <c r="I30" s="7" t="s">
        <v>209</v>
      </c>
      <c r="N30" s="7" t="s">
        <v>209</v>
      </c>
      <c r="O30" s="7" t="s">
        <v>209</v>
      </c>
      <c r="P30" s="6">
        <v>5</v>
      </c>
    </row>
    <row r="31" spans="1:9" ht="12.75">
      <c r="A31" s="2" t="s">
        <v>117</v>
      </c>
      <c r="B31" s="2" t="s">
        <v>118</v>
      </c>
      <c r="C31" t="s">
        <v>186</v>
      </c>
      <c r="I31" s="7"/>
    </row>
    <row r="32" spans="1:3" ht="12.75">
      <c r="A32" s="2" t="s">
        <v>1</v>
      </c>
      <c r="B32" s="2" t="s">
        <v>2</v>
      </c>
      <c r="C32" t="s">
        <v>144</v>
      </c>
    </row>
    <row r="33" spans="1:11" ht="12.75">
      <c r="A33" s="2" t="s">
        <v>39</v>
      </c>
      <c r="B33" s="2" t="s">
        <v>40</v>
      </c>
      <c r="C33" t="s">
        <v>161</v>
      </c>
      <c r="K33" s="7" t="s">
        <v>209</v>
      </c>
    </row>
    <row r="34" spans="1:11" ht="12.75">
      <c r="A34" s="2" t="s">
        <v>112</v>
      </c>
      <c r="B34" s="2" t="s">
        <v>40</v>
      </c>
      <c r="C34" t="s">
        <v>183</v>
      </c>
      <c r="K34" s="7" t="s">
        <v>209</v>
      </c>
    </row>
    <row r="35" spans="1:16" ht="12.75">
      <c r="A35" s="2" t="s">
        <v>98</v>
      </c>
      <c r="B35" s="2" t="s">
        <v>99</v>
      </c>
      <c r="C35" t="s">
        <v>164</v>
      </c>
      <c r="D35" s="7" t="s">
        <v>209</v>
      </c>
      <c r="F35" s="7" t="s">
        <v>209</v>
      </c>
      <c r="I35" s="7" t="s">
        <v>209</v>
      </c>
      <c r="K35" s="7" t="s">
        <v>209</v>
      </c>
      <c r="L35" s="7" t="s">
        <v>209</v>
      </c>
      <c r="O35" s="7" t="s">
        <v>209</v>
      </c>
      <c r="P35" s="6">
        <v>5</v>
      </c>
    </row>
    <row r="36" spans="1:16" ht="12.75">
      <c r="A36" s="2" t="s">
        <v>86</v>
      </c>
      <c r="B36" s="2" t="s">
        <v>87</v>
      </c>
      <c r="C36" t="s">
        <v>161</v>
      </c>
      <c r="E36" s="7" t="s">
        <v>209</v>
      </c>
      <c r="F36" s="7" t="s">
        <v>209</v>
      </c>
      <c r="G36" s="7" t="s">
        <v>209</v>
      </c>
      <c r="H36" s="7" t="s">
        <v>209</v>
      </c>
      <c r="I36" s="7" t="s">
        <v>209</v>
      </c>
      <c r="J36" s="7" t="s">
        <v>209</v>
      </c>
      <c r="K36" s="7" t="s">
        <v>209</v>
      </c>
      <c r="L36" s="7" t="s">
        <v>209</v>
      </c>
      <c r="N36" s="7" t="s">
        <v>209</v>
      </c>
      <c r="O36" s="7" t="s">
        <v>209</v>
      </c>
      <c r="P36" s="6">
        <v>5</v>
      </c>
    </row>
    <row r="37" spans="1:16" ht="12.75">
      <c r="A37" s="2" t="s">
        <v>45</v>
      </c>
      <c r="B37" s="2" t="s">
        <v>46</v>
      </c>
      <c r="C37" t="s">
        <v>163</v>
      </c>
      <c r="E37" s="7" t="s">
        <v>209</v>
      </c>
      <c r="F37" s="7" t="s">
        <v>209</v>
      </c>
      <c r="G37" s="7" t="s">
        <v>209</v>
      </c>
      <c r="I37" s="7" t="s">
        <v>209</v>
      </c>
      <c r="J37" s="7" t="s">
        <v>209</v>
      </c>
      <c r="K37" s="7" t="s">
        <v>209</v>
      </c>
      <c r="M37" s="7" t="s">
        <v>209</v>
      </c>
      <c r="N37" s="7" t="s">
        <v>209</v>
      </c>
      <c r="P37" s="6">
        <v>5</v>
      </c>
    </row>
    <row r="38" spans="1:16" ht="12.75">
      <c r="A38" s="2" t="s">
        <v>135</v>
      </c>
      <c r="B38" s="2" t="s">
        <v>136</v>
      </c>
      <c r="C38" t="s">
        <v>188</v>
      </c>
      <c r="D38" s="7" t="s">
        <v>209</v>
      </c>
      <c r="E38" s="7" t="s">
        <v>209</v>
      </c>
      <c r="F38" s="7" t="s">
        <v>209</v>
      </c>
      <c r="G38" s="7" t="s">
        <v>209</v>
      </c>
      <c r="I38" s="7"/>
      <c r="O38" s="7" t="s">
        <v>209</v>
      </c>
      <c r="P38" s="6">
        <v>5</v>
      </c>
    </row>
    <row r="39" spans="1:16" ht="12.75">
      <c r="A39" s="2" t="s">
        <v>53</v>
      </c>
      <c r="B39" s="2" t="s">
        <v>54</v>
      </c>
      <c r="C39" t="s">
        <v>166</v>
      </c>
      <c r="H39" s="7" t="s">
        <v>209</v>
      </c>
      <c r="K39" s="7" t="s">
        <v>209</v>
      </c>
      <c r="O39" s="7" t="s">
        <v>209</v>
      </c>
      <c r="P39" s="6">
        <v>5</v>
      </c>
    </row>
    <row r="40" spans="1:16" ht="12.75">
      <c r="A40" s="2" t="s">
        <v>11</v>
      </c>
      <c r="B40" s="2" t="s">
        <v>12</v>
      </c>
      <c r="C40" t="s">
        <v>149</v>
      </c>
      <c r="F40" s="7" t="s">
        <v>209</v>
      </c>
      <c r="G40" s="7" t="s">
        <v>209</v>
      </c>
      <c r="H40" s="7" t="s">
        <v>209</v>
      </c>
      <c r="K40" s="7" t="s">
        <v>209</v>
      </c>
      <c r="O40" s="7" t="s">
        <v>209</v>
      </c>
      <c r="P40" s="6">
        <v>5</v>
      </c>
    </row>
    <row r="41" spans="1:3" ht="12.75">
      <c r="A41" s="2" t="s">
        <v>102</v>
      </c>
      <c r="B41" s="2" t="s">
        <v>103</v>
      </c>
      <c r="C41" t="s">
        <v>179</v>
      </c>
    </row>
    <row r="42" spans="1:15" ht="12.75">
      <c r="A42" s="2" t="s">
        <v>131</v>
      </c>
      <c r="B42" s="2" t="s">
        <v>132</v>
      </c>
      <c r="C42" t="s">
        <v>188</v>
      </c>
      <c r="E42" s="7" t="s">
        <v>209</v>
      </c>
      <c r="K42" s="7" t="s">
        <v>209</v>
      </c>
      <c r="O42" s="7" t="s">
        <v>209</v>
      </c>
    </row>
    <row r="43" spans="1:3" ht="12.75">
      <c r="A43" s="2" t="s">
        <v>7</v>
      </c>
      <c r="B43" s="2" t="s">
        <v>8</v>
      </c>
      <c r="C43" t="s">
        <v>147</v>
      </c>
    </row>
    <row r="44" spans="1:16" ht="12.75">
      <c r="A44" s="2" t="s">
        <v>137</v>
      </c>
      <c r="B44" s="2" t="s">
        <v>138</v>
      </c>
      <c r="C44" t="s">
        <v>190</v>
      </c>
      <c r="E44" s="7" t="s">
        <v>209</v>
      </c>
      <c r="G44" s="7" t="s">
        <v>209</v>
      </c>
      <c r="H44" s="7" t="s">
        <v>209</v>
      </c>
      <c r="I44" s="7" t="s">
        <v>209</v>
      </c>
      <c r="J44" s="7" t="s">
        <v>209</v>
      </c>
      <c r="O44" s="7" t="s">
        <v>209</v>
      </c>
      <c r="P44" s="6">
        <v>5</v>
      </c>
    </row>
    <row r="45" spans="1:16" ht="12.75">
      <c r="A45" s="2" t="s">
        <v>72</v>
      </c>
      <c r="B45" s="2" t="s">
        <v>73</v>
      </c>
      <c r="C45" t="s">
        <v>173</v>
      </c>
      <c r="D45" s="7" t="s">
        <v>209</v>
      </c>
      <c r="E45" s="7" t="s">
        <v>209</v>
      </c>
      <c r="G45" s="7" t="s">
        <v>209</v>
      </c>
      <c r="H45" s="7" t="s">
        <v>209</v>
      </c>
      <c r="I45" s="7" t="s">
        <v>209</v>
      </c>
      <c r="J45" s="7" t="s">
        <v>209</v>
      </c>
      <c r="N45" s="7" t="s">
        <v>209</v>
      </c>
      <c r="O45" s="7" t="s">
        <v>209</v>
      </c>
      <c r="P45" s="6">
        <v>5</v>
      </c>
    </row>
    <row r="46" spans="1:15" ht="12.75">
      <c r="A46" s="2" t="s">
        <v>133</v>
      </c>
      <c r="B46" s="2" t="s">
        <v>134</v>
      </c>
      <c r="C46" t="s">
        <v>189</v>
      </c>
      <c r="K46" s="7" t="s">
        <v>209</v>
      </c>
      <c r="O46" s="7"/>
    </row>
    <row r="47" spans="1:16" ht="12.75">
      <c r="A47" s="2" t="s">
        <v>25</v>
      </c>
      <c r="B47" s="2" t="s">
        <v>26</v>
      </c>
      <c r="C47" t="s">
        <v>156</v>
      </c>
      <c r="E47" s="7" t="s">
        <v>209</v>
      </c>
      <c r="F47" s="7" t="s">
        <v>209</v>
      </c>
      <c r="H47" s="7" t="s">
        <v>209</v>
      </c>
      <c r="I47" s="7" t="s">
        <v>209</v>
      </c>
      <c r="J47" s="7" t="s">
        <v>209</v>
      </c>
      <c r="K47" s="7" t="s">
        <v>209</v>
      </c>
      <c r="L47" s="7" t="s">
        <v>209</v>
      </c>
      <c r="M47" s="7" t="s">
        <v>209</v>
      </c>
      <c r="O47" s="7" t="s">
        <v>209</v>
      </c>
      <c r="P47" s="6">
        <v>5</v>
      </c>
    </row>
    <row r="48" spans="1:3" ht="12.75">
      <c r="A48" s="2" t="s">
        <v>83</v>
      </c>
      <c r="B48" s="2" t="s">
        <v>26</v>
      </c>
      <c r="C48" t="s">
        <v>148</v>
      </c>
    </row>
    <row r="49" spans="1:3" ht="12.75">
      <c r="A49" s="2" t="s">
        <v>139</v>
      </c>
      <c r="B49" s="2" t="s">
        <v>140</v>
      </c>
      <c r="C49" t="s">
        <v>144</v>
      </c>
    </row>
    <row r="50" spans="1:16" ht="12.75">
      <c r="A50" s="2" t="s">
        <v>61</v>
      </c>
      <c r="B50" s="2" t="s">
        <v>62</v>
      </c>
      <c r="C50" t="s">
        <v>170</v>
      </c>
      <c r="E50" s="7" t="s">
        <v>209</v>
      </c>
      <c r="F50" s="7" t="s">
        <v>209</v>
      </c>
      <c r="H50" s="7" t="s">
        <v>209</v>
      </c>
      <c r="I50" s="7" t="s">
        <v>209</v>
      </c>
      <c r="J50" s="7" t="s">
        <v>209</v>
      </c>
      <c r="K50" s="7" t="s">
        <v>209</v>
      </c>
      <c r="L50" s="7" t="s">
        <v>209</v>
      </c>
      <c r="N50" s="7" t="s">
        <v>209</v>
      </c>
      <c r="O50" s="7" t="s">
        <v>209</v>
      </c>
      <c r="P50" s="6">
        <v>5</v>
      </c>
    </row>
    <row r="51" spans="1:3" ht="12.75">
      <c r="A51" s="2" t="s">
        <v>104</v>
      </c>
      <c r="B51" s="2" t="s">
        <v>105</v>
      </c>
      <c r="C51" t="s">
        <v>144</v>
      </c>
    </row>
    <row r="52" spans="1:11" ht="12.75">
      <c r="A52" s="2" t="s">
        <v>65</v>
      </c>
      <c r="B52" s="2" t="s">
        <v>66</v>
      </c>
      <c r="C52" t="s">
        <v>156</v>
      </c>
      <c r="K52" s="7" t="s">
        <v>209</v>
      </c>
    </row>
    <row r="53" spans="1:11" ht="12.75">
      <c r="A53" s="2" t="s">
        <v>82</v>
      </c>
      <c r="B53" s="2" t="s">
        <v>66</v>
      </c>
      <c r="C53" t="s">
        <v>175</v>
      </c>
      <c r="F53" s="7" t="s">
        <v>209</v>
      </c>
      <c r="G53" s="7" t="s">
        <v>209</v>
      </c>
      <c r="H53" s="7" t="s">
        <v>209</v>
      </c>
      <c r="K53" s="7" t="s">
        <v>209</v>
      </c>
    </row>
    <row r="54" spans="1:3" ht="12.75">
      <c r="A54" s="3" t="s">
        <v>198</v>
      </c>
      <c r="B54" s="3" t="s">
        <v>199</v>
      </c>
      <c r="C54" s="4" t="s">
        <v>200</v>
      </c>
    </row>
    <row r="55" spans="1:11" ht="12.75">
      <c r="A55" s="2" t="s">
        <v>27</v>
      </c>
      <c r="B55" s="2" t="s">
        <v>28</v>
      </c>
      <c r="C55" t="s">
        <v>157</v>
      </c>
      <c r="K55" s="7" t="s">
        <v>209</v>
      </c>
    </row>
    <row r="56" spans="1:16" ht="12.75">
      <c r="A56" s="2" t="s">
        <v>113</v>
      </c>
      <c r="B56" s="2" t="s">
        <v>114</v>
      </c>
      <c r="C56" t="s">
        <v>184</v>
      </c>
      <c r="D56" s="7" t="s">
        <v>209</v>
      </c>
      <c r="E56" s="7" t="s">
        <v>209</v>
      </c>
      <c r="F56" s="7" t="s">
        <v>209</v>
      </c>
      <c r="G56" s="7" t="s">
        <v>209</v>
      </c>
      <c r="K56" s="7" t="s">
        <v>209</v>
      </c>
      <c r="O56" s="7" t="s">
        <v>209</v>
      </c>
      <c r="P56" s="6">
        <v>5</v>
      </c>
    </row>
    <row r="57" spans="1:11" ht="12.75">
      <c r="A57" s="2" t="s">
        <v>141</v>
      </c>
      <c r="B57" s="2" t="s">
        <v>142</v>
      </c>
      <c r="C57" t="s">
        <v>191</v>
      </c>
      <c r="K57" s="7" t="s">
        <v>209</v>
      </c>
    </row>
    <row r="58" spans="1:16" ht="12.75">
      <c r="A58" s="2" t="s">
        <v>88</v>
      </c>
      <c r="B58" s="2" t="s">
        <v>89</v>
      </c>
      <c r="C58" t="s">
        <v>151</v>
      </c>
      <c r="E58" s="7" t="s">
        <v>209</v>
      </c>
      <c r="F58" s="7" t="s">
        <v>209</v>
      </c>
      <c r="G58" s="7" t="s">
        <v>209</v>
      </c>
      <c r="H58" s="7" t="s">
        <v>209</v>
      </c>
      <c r="I58" s="7" t="s">
        <v>209</v>
      </c>
      <c r="J58" s="7" t="s">
        <v>209</v>
      </c>
      <c r="K58" s="7" t="s">
        <v>209</v>
      </c>
      <c r="L58" s="7" t="s">
        <v>209</v>
      </c>
      <c r="M58" s="7" t="s">
        <v>209</v>
      </c>
      <c r="P58" s="6">
        <v>5</v>
      </c>
    </row>
    <row r="59" spans="1:12" ht="12.75">
      <c r="A59" s="2" t="s">
        <v>5</v>
      </c>
      <c r="B59" s="2" t="s">
        <v>6</v>
      </c>
      <c r="C59" t="s">
        <v>146</v>
      </c>
      <c r="J59" s="7" t="s">
        <v>209</v>
      </c>
      <c r="L59" s="7" t="s">
        <v>209</v>
      </c>
    </row>
    <row r="60" spans="1:13" ht="12.75">
      <c r="A60" s="2" t="s">
        <v>96</v>
      </c>
      <c r="B60" s="2" t="s">
        <v>97</v>
      </c>
      <c r="C60" t="s">
        <v>152</v>
      </c>
      <c r="E60" s="7" t="s">
        <v>209</v>
      </c>
      <c r="G60" s="7" t="s">
        <v>209</v>
      </c>
      <c r="J60" s="7" t="s">
        <v>209</v>
      </c>
      <c r="L60" s="7" t="s">
        <v>209</v>
      </c>
      <c r="M60" s="7" t="s">
        <v>209</v>
      </c>
    </row>
    <row r="61" spans="1:16" ht="12.75">
      <c r="A61" s="2" t="s">
        <v>17</v>
      </c>
      <c r="B61" s="2" t="s">
        <v>18</v>
      </c>
      <c r="C61" t="s">
        <v>152</v>
      </c>
      <c r="E61" s="7" t="s">
        <v>209</v>
      </c>
      <c r="F61" s="7" t="s">
        <v>209</v>
      </c>
      <c r="G61" s="7" t="s">
        <v>209</v>
      </c>
      <c r="H61" s="7" t="s">
        <v>209</v>
      </c>
      <c r="J61" s="7" t="s">
        <v>209</v>
      </c>
      <c r="K61" s="7" t="s">
        <v>209</v>
      </c>
      <c r="P61" s="6">
        <v>5</v>
      </c>
    </row>
    <row r="62" spans="1:16" ht="12.75">
      <c r="A62" s="2" t="s">
        <v>123</v>
      </c>
      <c r="B62" s="2" t="s">
        <v>124</v>
      </c>
      <c r="C62" t="s">
        <v>182</v>
      </c>
      <c r="E62" s="7" t="s">
        <v>209</v>
      </c>
      <c r="F62" s="7" t="s">
        <v>209</v>
      </c>
      <c r="J62" s="7" t="s">
        <v>209</v>
      </c>
      <c r="K62" s="7" t="s">
        <v>209</v>
      </c>
      <c r="L62" s="7" t="s">
        <v>209</v>
      </c>
      <c r="M62" s="7" t="s">
        <v>209</v>
      </c>
      <c r="O62" s="7" t="s">
        <v>209</v>
      </c>
      <c r="P62" s="6">
        <v>5</v>
      </c>
    </row>
    <row r="63" spans="1:3" ht="12.75">
      <c r="A63" s="2" t="s">
        <v>21</v>
      </c>
      <c r="B63" s="2" t="s">
        <v>22</v>
      </c>
      <c r="C63" t="s">
        <v>154</v>
      </c>
    </row>
    <row r="64" spans="1:3" ht="12.75">
      <c r="A64" s="2" t="s">
        <v>63</v>
      </c>
      <c r="B64" s="2" t="s">
        <v>64</v>
      </c>
      <c r="C64" t="s">
        <v>171</v>
      </c>
    </row>
    <row r="65" spans="1:16" ht="12.75">
      <c r="A65" s="2" t="s">
        <v>55</v>
      </c>
      <c r="B65" s="2" t="s">
        <v>56</v>
      </c>
      <c r="C65" t="s">
        <v>167</v>
      </c>
      <c r="E65" s="7" t="s">
        <v>209</v>
      </c>
      <c r="F65" s="7" t="s">
        <v>209</v>
      </c>
      <c r="G65" s="7" t="s">
        <v>209</v>
      </c>
      <c r="H65" s="7" t="s">
        <v>209</v>
      </c>
      <c r="I65" s="7" t="s">
        <v>209</v>
      </c>
      <c r="J65" s="7" t="s">
        <v>209</v>
      </c>
      <c r="K65" s="7" t="s">
        <v>209</v>
      </c>
      <c r="L65" s="7" t="s">
        <v>209</v>
      </c>
      <c r="N65" s="7" t="s">
        <v>209</v>
      </c>
      <c r="O65" s="7" t="s">
        <v>209</v>
      </c>
      <c r="P65" s="6">
        <v>5</v>
      </c>
    </row>
    <row r="66" spans="1:16" ht="12.75">
      <c r="A66" s="2" t="s">
        <v>35</v>
      </c>
      <c r="B66" s="2" t="s">
        <v>36</v>
      </c>
      <c r="C66" t="s">
        <v>156</v>
      </c>
      <c r="I66" s="7" t="s">
        <v>209</v>
      </c>
      <c r="J66" s="7" t="s">
        <v>209</v>
      </c>
      <c r="K66" s="7" t="s">
        <v>209</v>
      </c>
      <c r="L66" s="7" t="s">
        <v>209</v>
      </c>
      <c r="M66" s="7" t="s">
        <v>209</v>
      </c>
      <c r="P66" s="6">
        <v>5</v>
      </c>
    </row>
    <row r="67" spans="1:10" ht="12.75">
      <c r="A67" s="2" t="s">
        <v>9</v>
      </c>
      <c r="B67" s="2" t="s">
        <v>10</v>
      </c>
      <c r="C67" t="s">
        <v>148</v>
      </c>
      <c r="H67" s="7" t="s">
        <v>209</v>
      </c>
      <c r="J67" s="7" t="s">
        <v>209</v>
      </c>
    </row>
    <row r="68" spans="1:10" ht="12.75">
      <c r="A68" s="2" t="s">
        <v>47</v>
      </c>
      <c r="B68" s="2" t="s">
        <v>48</v>
      </c>
      <c r="C68" t="s">
        <v>158</v>
      </c>
      <c r="E68" s="7" t="s">
        <v>209</v>
      </c>
      <c r="G68" s="7" t="s">
        <v>209</v>
      </c>
      <c r="H68" s="7" t="s">
        <v>209</v>
      </c>
      <c r="I68" s="7" t="s">
        <v>209</v>
      </c>
      <c r="J68" s="7" t="s">
        <v>209</v>
      </c>
    </row>
    <row r="69" spans="1:16" ht="12.75">
      <c r="A69" s="2" t="s">
        <v>90</v>
      </c>
      <c r="B69" s="2" t="s">
        <v>91</v>
      </c>
      <c r="C69" t="s">
        <v>177</v>
      </c>
      <c r="E69" s="7" t="s">
        <v>209</v>
      </c>
      <c r="F69" s="7" t="s">
        <v>209</v>
      </c>
      <c r="G69" s="7" t="s">
        <v>209</v>
      </c>
      <c r="H69" s="7" t="s">
        <v>209</v>
      </c>
      <c r="I69" s="7" t="s">
        <v>209</v>
      </c>
      <c r="J69" s="7" t="s">
        <v>209</v>
      </c>
      <c r="K69" s="7" t="s">
        <v>209</v>
      </c>
      <c r="L69" s="7" t="s">
        <v>209</v>
      </c>
      <c r="M69" s="7" t="s">
        <v>209</v>
      </c>
      <c r="N69" s="7" t="s">
        <v>209</v>
      </c>
      <c r="O69" s="7" t="s">
        <v>209</v>
      </c>
      <c r="P69" s="6">
        <v>5</v>
      </c>
    </row>
    <row r="70" spans="1:7" ht="12.75">
      <c r="A70" s="2" t="s">
        <v>76</v>
      </c>
      <c r="B70" s="2" t="s">
        <v>77</v>
      </c>
      <c r="C70" t="s">
        <v>174</v>
      </c>
      <c r="F70" s="7" t="s">
        <v>209</v>
      </c>
      <c r="G70" s="7" t="s">
        <v>209</v>
      </c>
    </row>
    <row r="71" spans="1:11" ht="12.75">
      <c r="A71" s="2" t="s">
        <v>59</v>
      </c>
      <c r="B71" s="2" t="s">
        <v>60</v>
      </c>
      <c r="C71" t="s">
        <v>169</v>
      </c>
      <c r="K71" s="7" t="s">
        <v>209</v>
      </c>
    </row>
    <row r="72" spans="1:16" ht="12.75">
      <c r="A72" s="2" t="s">
        <v>125</v>
      </c>
      <c r="B72" s="2" t="s">
        <v>126</v>
      </c>
      <c r="C72" t="s">
        <v>144</v>
      </c>
      <c r="D72" s="7" t="s">
        <v>209</v>
      </c>
      <c r="E72" s="7" t="s">
        <v>209</v>
      </c>
      <c r="G72" s="7" t="s">
        <v>209</v>
      </c>
      <c r="H72" s="7" t="s">
        <v>209</v>
      </c>
      <c r="I72" s="7" t="s">
        <v>209</v>
      </c>
      <c r="J72" s="7" t="s">
        <v>209</v>
      </c>
      <c r="K72" s="7" t="s">
        <v>209</v>
      </c>
      <c r="L72" s="7" t="s">
        <v>209</v>
      </c>
      <c r="M72" s="7" t="s">
        <v>209</v>
      </c>
      <c r="N72" s="7" t="s">
        <v>209</v>
      </c>
      <c r="O72" s="7" t="s">
        <v>209</v>
      </c>
      <c r="P72" s="6">
        <v>5</v>
      </c>
    </row>
    <row r="73" spans="1:16" ht="12.75">
      <c r="A73" s="2" t="s">
        <v>67</v>
      </c>
      <c r="B73" s="2" t="s">
        <v>68</v>
      </c>
      <c r="C73" t="s">
        <v>152</v>
      </c>
      <c r="D73" s="7" t="s">
        <v>209</v>
      </c>
      <c r="E73" s="7" t="s">
        <v>209</v>
      </c>
      <c r="F73" s="7" t="s">
        <v>209</v>
      </c>
      <c r="G73" s="7" t="s">
        <v>209</v>
      </c>
      <c r="H73" s="7" t="s">
        <v>209</v>
      </c>
      <c r="I73" s="7" t="s">
        <v>209</v>
      </c>
      <c r="J73" s="7" t="s">
        <v>209</v>
      </c>
      <c r="K73" s="7" t="s">
        <v>209</v>
      </c>
      <c r="L73" s="7" t="s">
        <v>209</v>
      </c>
      <c r="M73" s="7" t="s">
        <v>209</v>
      </c>
      <c r="O73" s="7" t="s">
        <v>209</v>
      </c>
      <c r="P73" s="6">
        <v>5</v>
      </c>
    </row>
    <row r="74" spans="1:16" ht="12.75">
      <c r="A74" s="2" t="s">
        <v>106</v>
      </c>
      <c r="B74" s="2" t="s">
        <v>107</v>
      </c>
      <c r="C74" t="s">
        <v>180</v>
      </c>
      <c r="E74" s="7" t="s">
        <v>209</v>
      </c>
      <c r="F74" s="7" t="s">
        <v>209</v>
      </c>
      <c r="G74" s="7" t="s">
        <v>209</v>
      </c>
      <c r="H74" s="7" t="s">
        <v>209</v>
      </c>
      <c r="I74" s="7" t="s">
        <v>209</v>
      </c>
      <c r="J74" s="7" t="s">
        <v>209</v>
      </c>
      <c r="L74" s="7" t="s">
        <v>209</v>
      </c>
      <c r="O74" s="7" t="s">
        <v>209</v>
      </c>
      <c r="P74" s="6">
        <v>5</v>
      </c>
    </row>
    <row r="75" spans="1:3" ht="12.75">
      <c r="A75" s="2" t="s">
        <v>94</v>
      </c>
      <c r="B75" s="2" t="s">
        <v>95</v>
      </c>
      <c r="C75" t="s">
        <v>156</v>
      </c>
    </row>
    <row r="76" spans="1:16" ht="12.75">
      <c r="A76" s="2" t="s">
        <v>37</v>
      </c>
      <c r="B76" s="2" t="s">
        <v>38</v>
      </c>
      <c r="C76" t="s">
        <v>160</v>
      </c>
      <c r="E76" s="7" t="s">
        <v>209</v>
      </c>
      <c r="F76" s="7" t="s">
        <v>209</v>
      </c>
      <c r="G76" s="7" t="s">
        <v>209</v>
      </c>
      <c r="H76" s="7" t="s">
        <v>209</v>
      </c>
      <c r="I76" s="7" t="s">
        <v>209</v>
      </c>
      <c r="J76" s="7" t="s">
        <v>209</v>
      </c>
      <c r="K76" s="7" t="s">
        <v>209</v>
      </c>
      <c r="L76" s="7" t="s">
        <v>209</v>
      </c>
      <c r="M76" s="7" t="s">
        <v>209</v>
      </c>
      <c r="O76" s="7" t="s">
        <v>209</v>
      </c>
      <c r="P76" s="6">
        <v>5</v>
      </c>
    </row>
    <row r="77" spans="1:11" ht="12.75">
      <c r="A77" s="2" t="s">
        <v>84</v>
      </c>
      <c r="B77" s="2" t="s">
        <v>85</v>
      </c>
      <c r="C77" t="s">
        <v>176</v>
      </c>
      <c r="G77" s="7" t="s">
        <v>209</v>
      </c>
      <c r="K77" s="7" t="s">
        <v>209</v>
      </c>
    </row>
    <row r="79" spans="1:3" ht="12.75">
      <c r="A79" s="11" t="s">
        <v>213</v>
      </c>
      <c r="B79" s="11"/>
      <c r="C79" s="11"/>
    </row>
    <row r="80" spans="1:8" ht="12.75">
      <c r="A80" s="8" t="s">
        <v>21</v>
      </c>
      <c r="B80" s="8" t="s">
        <v>214</v>
      </c>
      <c r="C80" s="4" t="s">
        <v>175</v>
      </c>
      <c r="F80" s="7" t="s">
        <v>209</v>
      </c>
      <c r="G80" s="7" t="s">
        <v>209</v>
      </c>
      <c r="H80" s="7" t="s">
        <v>209</v>
      </c>
    </row>
    <row r="81" spans="1:15" ht="12.75">
      <c r="A81" s="8" t="s">
        <v>222</v>
      </c>
      <c r="B81" s="8" t="s">
        <v>223</v>
      </c>
      <c r="C81" s="4" t="s">
        <v>224</v>
      </c>
      <c r="K81" s="7" t="s">
        <v>209</v>
      </c>
      <c r="O81" s="7" t="s">
        <v>209</v>
      </c>
    </row>
    <row r="82" spans="1:15" ht="12.75">
      <c r="A82" s="8" t="s">
        <v>225</v>
      </c>
      <c r="B82" s="8" t="s">
        <v>226</v>
      </c>
      <c r="C82" s="4" t="s">
        <v>157</v>
      </c>
      <c r="K82" s="7" t="s">
        <v>209</v>
      </c>
      <c r="O82" s="7" t="s">
        <v>209</v>
      </c>
    </row>
  </sheetData>
  <sheetProtection/>
  <mergeCells count="1">
    <mergeCell ref="A79:C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dcterms:created xsi:type="dcterms:W3CDTF">2019-11-01T09:47:20Z</dcterms:created>
  <dcterms:modified xsi:type="dcterms:W3CDTF">2020-10-04T07:20:22Z</dcterms:modified>
  <cp:category/>
  <cp:version/>
  <cp:contentType/>
  <cp:contentStatus/>
</cp:coreProperties>
</file>