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/>
  </bookViews>
  <sheets>
    <sheet name="spisak_studenata_1-20Z-PPI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</calcChain>
</file>

<file path=xl/sharedStrings.xml><?xml version="1.0" encoding="utf-8"?>
<sst xmlns="http://schemas.openxmlformats.org/spreadsheetml/2006/main" count="87" uniqueCount="80">
  <si>
    <t>Број индекса</t>
  </si>
  <si>
    <t>Присуство</t>
  </si>
  <si>
    <t>Колоквијум</t>
  </si>
  <si>
    <t>Завршни испит</t>
  </si>
  <si>
    <t>Оцена</t>
  </si>
  <si>
    <t>Укупан број поена</t>
  </si>
  <si>
    <t>Предиспитни поени</t>
  </si>
  <si>
    <t>Stanić</t>
  </si>
  <si>
    <t>Ninkov</t>
  </si>
  <si>
    <t>Stupar</t>
  </si>
  <si>
    <t>Žegarac</t>
  </si>
  <si>
    <t>Adamović</t>
  </si>
  <si>
    <t>Mirić</t>
  </si>
  <si>
    <t>Jovanović</t>
  </si>
  <si>
    <t>Dabić</t>
  </si>
  <si>
    <t>Bandulj</t>
  </si>
  <si>
    <t>Dragaš</t>
  </si>
  <si>
    <t>Smoljan</t>
  </si>
  <si>
    <t>Došić</t>
  </si>
  <si>
    <t>Ostojić</t>
  </si>
  <si>
    <t>Bjelić</t>
  </si>
  <si>
    <t>Roman</t>
  </si>
  <si>
    <t>Siljanovski</t>
  </si>
  <si>
    <t>Pajević</t>
  </si>
  <si>
    <t>Lukić</t>
  </si>
  <si>
    <t>Vučetić</t>
  </si>
  <si>
    <t>Neđić</t>
  </si>
  <si>
    <t>Pupavac</t>
  </si>
  <si>
    <t>Popović</t>
  </si>
  <si>
    <t>Vranješ</t>
  </si>
  <si>
    <t>Janković</t>
  </si>
  <si>
    <t>Veličković</t>
  </si>
  <si>
    <t>Latinović</t>
  </si>
  <si>
    <t>Tomić</t>
  </si>
  <si>
    <t>Banjac</t>
  </si>
  <si>
    <t>Simikić</t>
  </si>
  <si>
    <t>Milenović</t>
  </si>
  <si>
    <t>Merković</t>
  </si>
  <si>
    <t>Nešić</t>
  </si>
  <si>
    <t>Mirković</t>
  </si>
  <si>
    <t>Petković</t>
  </si>
  <si>
    <t>Pantelin</t>
  </si>
  <si>
    <t>Marić</t>
  </si>
  <si>
    <t>Šipka</t>
  </si>
  <si>
    <t>Jelena</t>
  </si>
  <si>
    <t>Emanuela</t>
  </si>
  <si>
    <t>Vukašin</t>
  </si>
  <si>
    <t>Željana</t>
  </si>
  <si>
    <t>Dušan</t>
  </si>
  <si>
    <t>Lazar</t>
  </si>
  <si>
    <t>Maja</t>
  </si>
  <si>
    <t>Dejan</t>
  </si>
  <si>
    <t>Nemanja</t>
  </si>
  <si>
    <t>Antonina</t>
  </si>
  <si>
    <t>Aleksandar</t>
  </si>
  <si>
    <t>Jovana</t>
  </si>
  <si>
    <t>Uroš</t>
  </si>
  <si>
    <t>Andrej</t>
  </si>
  <si>
    <t>David</t>
  </si>
  <si>
    <t>Marko</t>
  </si>
  <si>
    <t>Nikola</t>
  </si>
  <si>
    <t>Momčilo</t>
  </si>
  <si>
    <t>Anđela</t>
  </si>
  <si>
    <t>Branislav</t>
  </si>
  <si>
    <t>Nevena</t>
  </si>
  <si>
    <t>Ivana</t>
  </si>
  <si>
    <t>Adrijan</t>
  </si>
  <si>
    <t>Marina</t>
  </si>
  <si>
    <t>Milena</t>
  </si>
  <si>
    <t>Sara</t>
  </si>
  <si>
    <t>Lucia</t>
  </si>
  <si>
    <t>Jovan</t>
  </si>
  <si>
    <t>Boris</t>
  </si>
  <si>
    <t>Ninoslava</t>
  </si>
  <si>
    <t>Neda</t>
  </si>
  <si>
    <t>Snežana</t>
  </si>
  <si>
    <t>Име</t>
  </si>
  <si>
    <t xml:space="preserve">Презиме </t>
  </si>
  <si>
    <t>ПРЕГЛЕД ПРЕДИСПИТНИХ ПОЕНА ПРЕД ЈАНУАРСКИ ИСПИТНИ РОК</t>
  </si>
  <si>
    <t>Право изласка на испит имају студенти са прикупљених бар 18 предиспитних поена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</si>
</sst>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Calibri"/>
    </font>
    <font>
      <sz val="12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/>
    <xf numFmtId="49" fontId="9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9" fillId="0" borderId="9" xfId="0" applyNumberFormat="1" applyFont="1" applyBorder="1" applyAlignment="1"/>
    <xf numFmtId="49" fontId="9" fillId="0" borderId="10" xfId="0" applyNumberFormat="1" applyFont="1" applyBorder="1" applyAlignment="1"/>
    <xf numFmtId="49" fontId="9" fillId="0" borderId="12" xfId="0" applyNumberFormat="1" applyFont="1" applyBorder="1" applyAlignment="1"/>
    <xf numFmtId="0" fontId="9" fillId="0" borderId="10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/>
    <xf numFmtId="49" fontId="4" fillId="0" borderId="14" xfId="0" applyNumberFormat="1" applyFont="1" applyBorder="1" applyAlignme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0:I48" totalsRowShown="0" headerRowDxfId="12" dataDxfId="10" headerRowBorderDxfId="11" tableBorderDxfId="9">
  <autoFilter ref="A10:I48"/>
  <sortState ref="A11:I48">
    <sortCondition ref="A11:A48"/>
  </sortState>
  <tableColumns count="9">
    <tableColumn id="1" name="Презиме " dataDxfId="8"/>
    <tableColumn id="9" name="Име" dataDxfId="7"/>
    <tableColumn id="2" name="Број индекса" dataDxfId="6"/>
    <tableColumn id="3" name="Присуство" dataDxfId="5"/>
    <tableColumn id="4" name="Колоквијум" dataDxfId="4"/>
    <tableColumn id="5" name="Предиспитни поени" dataDxfId="0">
      <calculatedColumnFormula>SUM(Table2[[#This Row],[Присуство]:[Колоквијум]])</calculatedColumnFormula>
    </tableColumn>
    <tableColumn id="6" name="Завршни испит" dataDxfId="3"/>
    <tableColumn id="7" name="Укупан број поена" dataDxfId="2"/>
    <tableColumn id="8" name="Оцена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tabSelected="1" zoomScale="120" zoomScaleNormal="120" workbookViewId="0">
      <selection activeCell="P1" sqref="P1"/>
    </sheetView>
  </sheetViews>
  <sheetFormatPr defaultRowHeight="12.75" x14ac:dyDescent="0.2"/>
  <cols>
    <col min="1" max="1" width="22" bestFit="1" customWidth="1"/>
    <col min="2" max="2" width="14.7109375" bestFit="1" customWidth="1"/>
    <col min="3" max="3" width="14.5703125" customWidth="1"/>
    <col min="4" max="4" width="14.28515625" customWidth="1"/>
    <col min="5" max="5" width="15.28515625" customWidth="1"/>
    <col min="6" max="6" width="17.7109375" customWidth="1"/>
    <col min="7" max="7" width="15.42578125" customWidth="1"/>
    <col min="8" max="8" width="16.5703125" customWidth="1"/>
    <col min="9" max="9" width="13.5703125" customWidth="1"/>
    <col min="11" max="11" width="21.42578125" bestFit="1" customWidth="1"/>
  </cols>
  <sheetData>
    <row r="3" spans="1:10" ht="28.5" customHeight="1" x14ac:dyDescent="0.4">
      <c r="A3" s="26" t="s">
        <v>78</v>
      </c>
      <c r="B3" s="26"/>
      <c r="C3" s="27"/>
      <c r="D3" s="27"/>
      <c r="E3" s="27"/>
      <c r="F3" s="27"/>
      <c r="G3" s="27"/>
      <c r="H3" s="27"/>
      <c r="I3" s="27"/>
      <c r="J3" s="27"/>
    </row>
    <row r="5" spans="1:10" ht="18" x14ac:dyDescent="0.25">
      <c r="A5" s="28" t="s">
        <v>79</v>
      </c>
      <c r="B5" s="28"/>
      <c r="C5" s="28"/>
      <c r="D5" s="28"/>
      <c r="E5" s="28"/>
      <c r="F5" s="28"/>
      <c r="G5" s="28"/>
      <c r="H5" s="28"/>
      <c r="I5" s="28"/>
      <c r="J5" s="28"/>
    </row>
    <row r="7" spans="1:10" ht="18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10" spans="1:10" s="1" customFormat="1" ht="42" customHeight="1" thickBot="1" x14ac:dyDescent="0.25">
      <c r="A10" s="8" t="s">
        <v>77</v>
      </c>
      <c r="B10" s="8" t="s">
        <v>76</v>
      </c>
      <c r="C10" s="8" t="s">
        <v>0</v>
      </c>
      <c r="D10" s="8" t="s">
        <v>1</v>
      </c>
      <c r="E10" s="8" t="s">
        <v>2</v>
      </c>
      <c r="F10" s="9" t="s">
        <v>6</v>
      </c>
      <c r="G10" s="9" t="s">
        <v>3</v>
      </c>
      <c r="H10" s="9" t="s">
        <v>5</v>
      </c>
      <c r="I10" s="10" t="s">
        <v>4</v>
      </c>
    </row>
    <row r="11" spans="1:10" ht="15" x14ac:dyDescent="0.2">
      <c r="A11" s="24" t="s">
        <v>11</v>
      </c>
      <c r="B11" s="25" t="s">
        <v>48</v>
      </c>
      <c r="C11" s="22">
        <v>2020004005</v>
      </c>
      <c r="D11" s="3">
        <v>5</v>
      </c>
      <c r="E11" s="3">
        <v>15</v>
      </c>
      <c r="F11" s="3">
        <f>SUM(Table2[[#This Row],[Присуство]:[Колоквијум]])</f>
        <v>20</v>
      </c>
      <c r="G11" s="3"/>
      <c r="H11" s="4"/>
      <c r="I11" s="4"/>
    </row>
    <row r="12" spans="1:10" ht="15" x14ac:dyDescent="0.2">
      <c r="A12" s="5" t="s">
        <v>15</v>
      </c>
      <c r="B12" s="11" t="s">
        <v>51</v>
      </c>
      <c r="C12" s="15">
        <v>2020004009</v>
      </c>
      <c r="D12" s="6">
        <v>5</v>
      </c>
      <c r="E12" s="6"/>
      <c r="F12" s="6">
        <f>SUM(Table2[[#This Row],[Присуство]:[Колоквијум]])</f>
        <v>5</v>
      </c>
      <c r="G12" s="6"/>
      <c r="H12" s="7"/>
      <c r="I12" s="7"/>
    </row>
    <row r="13" spans="1:10" ht="15" x14ac:dyDescent="0.2">
      <c r="A13" s="12" t="s">
        <v>34</v>
      </c>
      <c r="B13" s="17" t="s">
        <v>67</v>
      </c>
      <c r="C13" s="19">
        <v>2020004029</v>
      </c>
      <c r="D13" s="13">
        <v>5</v>
      </c>
      <c r="E13" s="13">
        <v>20</v>
      </c>
      <c r="F13" s="13">
        <f>SUM(Table2[[#This Row],[Присуство]:[Колоквијум]])</f>
        <v>25</v>
      </c>
      <c r="G13" s="13"/>
      <c r="H13" s="14"/>
      <c r="I13" s="14"/>
    </row>
    <row r="14" spans="1:10" ht="15" x14ac:dyDescent="0.2">
      <c r="A14" s="5" t="s">
        <v>20</v>
      </c>
      <c r="B14" s="11" t="s">
        <v>56</v>
      </c>
      <c r="C14" s="15">
        <v>2020004014</v>
      </c>
      <c r="D14" s="6">
        <v>5</v>
      </c>
      <c r="E14" s="6">
        <v>24</v>
      </c>
      <c r="F14" s="6">
        <f>SUM(Table2[[#This Row],[Присуство]:[Колоквијум]])</f>
        <v>29</v>
      </c>
      <c r="G14" s="6"/>
      <c r="H14" s="7"/>
      <c r="I14" s="7"/>
    </row>
    <row r="15" spans="1:10" ht="15" x14ac:dyDescent="0.2">
      <c r="A15" s="5" t="s">
        <v>14</v>
      </c>
      <c r="B15" s="11" t="s">
        <v>50</v>
      </c>
      <c r="C15" s="15">
        <v>2020004008</v>
      </c>
      <c r="D15" s="6">
        <v>5</v>
      </c>
      <c r="E15" s="6">
        <v>21</v>
      </c>
      <c r="F15" s="6">
        <f>SUM(Table2[[#This Row],[Присуство]:[Колоквијум]])</f>
        <v>26</v>
      </c>
      <c r="G15" s="6"/>
      <c r="H15" s="7"/>
      <c r="I15" s="7"/>
    </row>
    <row r="16" spans="1:10" ht="15" x14ac:dyDescent="0.2">
      <c r="A16" s="5" t="s">
        <v>18</v>
      </c>
      <c r="B16" s="11" t="s">
        <v>54</v>
      </c>
      <c r="C16" s="15">
        <v>2020004012</v>
      </c>
      <c r="D16" s="6">
        <v>5</v>
      </c>
      <c r="E16" s="6">
        <v>19</v>
      </c>
      <c r="F16" s="6">
        <f>SUM(Table2[[#This Row],[Присуство]:[Колоквијум]])</f>
        <v>24</v>
      </c>
      <c r="G16" s="6"/>
      <c r="H16" s="7"/>
      <c r="I16" s="7"/>
    </row>
    <row r="17" spans="1:9" ht="15" x14ac:dyDescent="0.2">
      <c r="A17" s="5" t="s">
        <v>16</v>
      </c>
      <c r="B17" s="11" t="s">
        <v>52</v>
      </c>
      <c r="C17" s="15">
        <v>2020004010</v>
      </c>
      <c r="D17" s="6">
        <v>5</v>
      </c>
      <c r="E17" s="6">
        <v>20</v>
      </c>
      <c r="F17" s="6">
        <f>SUM(Table2[[#This Row],[Присуство]:[Колоквијум]])</f>
        <v>25</v>
      </c>
      <c r="G17" s="6"/>
      <c r="H17" s="7"/>
      <c r="I17" s="7"/>
    </row>
    <row r="18" spans="1:9" ht="15" x14ac:dyDescent="0.2">
      <c r="A18" s="12" t="s">
        <v>30</v>
      </c>
      <c r="B18" s="17" t="s">
        <v>63</v>
      </c>
      <c r="C18" s="19">
        <v>2020004025</v>
      </c>
      <c r="D18" s="13">
        <v>5</v>
      </c>
      <c r="E18" s="13">
        <v>30</v>
      </c>
      <c r="F18" s="13">
        <f>SUM(Table2[[#This Row],[Присуство]:[Колоквијум]])</f>
        <v>35</v>
      </c>
      <c r="G18" s="13"/>
      <c r="H18" s="14"/>
      <c r="I18" s="14"/>
    </row>
    <row r="19" spans="1:9" ht="15" x14ac:dyDescent="0.2">
      <c r="A19" s="5" t="s">
        <v>13</v>
      </c>
      <c r="B19" s="11" t="s">
        <v>44</v>
      </c>
      <c r="C19" s="15">
        <v>2020004007</v>
      </c>
      <c r="D19" s="6">
        <v>5</v>
      </c>
      <c r="E19" s="6">
        <v>30</v>
      </c>
      <c r="F19" s="6">
        <f>SUM(Table2[[#This Row],[Присуство]:[Колоквијум]])</f>
        <v>35</v>
      </c>
      <c r="G19" s="6"/>
      <c r="H19" s="7"/>
      <c r="I19" s="7"/>
    </row>
    <row r="20" spans="1:9" ht="15" x14ac:dyDescent="0.2">
      <c r="A20" s="5" t="s">
        <v>13</v>
      </c>
      <c r="B20" s="11" t="s">
        <v>62</v>
      </c>
      <c r="C20" s="15">
        <v>2020004024</v>
      </c>
      <c r="D20" s="6">
        <v>5</v>
      </c>
      <c r="E20" s="6">
        <v>29</v>
      </c>
      <c r="F20" s="6">
        <f>SUM(Table2[[#This Row],[Присуство]:[Колоквијум]])</f>
        <v>34</v>
      </c>
      <c r="G20" s="6"/>
      <c r="H20" s="7"/>
      <c r="I20" s="7"/>
    </row>
    <row r="21" spans="1:9" ht="15" x14ac:dyDescent="0.2">
      <c r="A21" s="12" t="s">
        <v>32</v>
      </c>
      <c r="B21" s="17" t="s">
        <v>65</v>
      </c>
      <c r="C21" s="19">
        <v>2020004027</v>
      </c>
      <c r="D21" s="13">
        <v>5</v>
      </c>
      <c r="E21" s="13"/>
      <c r="F21" s="13">
        <f>SUM(Table2[[#This Row],[Присуство]:[Колоквијум]])</f>
        <v>5</v>
      </c>
      <c r="G21" s="13"/>
      <c r="H21" s="14"/>
      <c r="I21" s="14"/>
    </row>
    <row r="22" spans="1:9" ht="15" x14ac:dyDescent="0.2">
      <c r="A22" s="5" t="s">
        <v>24</v>
      </c>
      <c r="B22" s="11" t="s">
        <v>58</v>
      </c>
      <c r="C22" s="15">
        <v>2020004018</v>
      </c>
      <c r="D22" s="6">
        <v>5</v>
      </c>
      <c r="E22" s="6">
        <v>21</v>
      </c>
      <c r="F22" s="6">
        <f>SUM(Table2[[#This Row],[Присуство]:[Колоквијум]])</f>
        <v>26</v>
      </c>
      <c r="G22" s="6"/>
      <c r="H22" s="7"/>
      <c r="I22" s="7"/>
    </row>
    <row r="23" spans="1:9" ht="15" x14ac:dyDescent="0.2">
      <c r="A23" s="12" t="s">
        <v>42</v>
      </c>
      <c r="B23" s="17" t="s">
        <v>74</v>
      </c>
      <c r="C23" s="19">
        <v>2018004024</v>
      </c>
      <c r="D23" s="13">
        <v>5</v>
      </c>
      <c r="E23" s="13"/>
      <c r="F23" s="13">
        <f>SUM(Table2[[#This Row],[Присуство]:[Колоквијум]])</f>
        <v>5</v>
      </c>
      <c r="G23" s="13"/>
      <c r="H23" s="14"/>
      <c r="I23" s="14"/>
    </row>
    <row r="24" spans="1:9" ht="15" x14ac:dyDescent="0.2">
      <c r="A24" s="12" t="s">
        <v>37</v>
      </c>
      <c r="B24" s="17" t="s">
        <v>70</v>
      </c>
      <c r="C24" s="19">
        <v>2020004032</v>
      </c>
      <c r="D24" s="13">
        <v>5</v>
      </c>
      <c r="E24" s="13">
        <v>30</v>
      </c>
      <c r="F24" s="13">
        <f>SUM(Table2[[#This Row],[Присуство]:[Колоквијум]])</f>
        <v>35</v>
      </c>
      <c r="G24" s="13"/>
      <c r="H24" s="14"/>
      <c r="I24" s="14"/>
    </row>
    <row r="25" spans="1:9" ht="15" x14ac:dyDescent="0.2">
      <c r="A25" s="12" t="s">
        <v>36</v>
      </c>
      <c r="B25" s="17" t="s">
        <v>69</v>
      </c>
      <c r="C25" s="19">
        <v>2020004031</v>
      </c>
      <c r="D25" s="13">
        <v>5</v>
      </c>
      <c r="E25" s="13">
        <v>30</v>
      </c>
      <c r="F25" s="13">
        <f>SUM(Table2[[#This Row],[Присуство]:[Колоквијум]])</f>
        <v>35</v>
      </c>
      <c r="G25" s="13"/>
      <c r="H25" s="14"/>
      <c r="I25" s="14"/>
    </row>
    <row r="26" spans="1:9" ht="15" x14ac:dyDescent="0.2">
      <c r="A26" s="5" t="s">
        <v>12</v>
      </c>
      <c r="B26" s="11" t="s">
        <v>49</v>
      </c>
      <c r="C26" s="15">
        <v>2020004006</v>
      </c>
      <c r="D26" s="6">
        <v>5</v>
      </c>
      <c r="E26" s="6">
        <v>15</v>
      </c>
      <c r="F26" s="6">
        <f>SUM(Table2[[#This Row],[Присуство]:[Колоквијум]])</f>
        <v>20</v>
      </c>
      <c r="G26" s="6"/>
      <c r="H26" s="7"/>
      <c r="I26" s="7"/>
    </row>
    <row r="27" spans="1:9" ht="15" x14ac:dyDescent="0.2">
      <c r="A27" s="12" t="s">
        <v>39</v>
      </c>
      <c r="B27" s="17" t="s">
        <v>71</v>
      </c>
      <c r="C27" s="19">
        <v>2020004034</v>
      </c>
      <c r="D27" s="13">
        <v>5</v>
      </c>
      <c r="E27" s="13">
        <v>16</v>
      </c>
      <c r="F27" s="13">
        <f>SUM(Table2[[#This Row],[Присуство]:[Колоквијум]])</f>
        <v>21</v>
      </c>
      <c r="G27" s="13"/>
      <c r="H27" s="14"/>
      <c r="I27" s="14"/>
    </row>
    <row r="28" spans="1:9" ht="15" x14ac:dyDescent="0.2">
      <c r="A28" s="5" t="s">
        <v>26</v>
      </c>
      <c r="B28" s="11" t="s">
        <v>56</v>
      </c>
      <c r="C28" s="15">
        <v>2020004020</v>
      </c>
      <c r="D28" s="6">
        <v>5</v>
      </c>
      <c r="E28" s="6">
        <v>10</v>
      </c>
      <c r="F28" s="6">
        <f>SUM(Table2[[#This Row],[Присуство]:[Колоквијум]])</f>
        <v>15</v>
      </c>
      <c r="G28" s="6"/>
      <c r="H28" s="7"/>
      <c r="I28" s="7"/>
    </row>
    <row r="29" spans="1:9" ht="15" x14ac:dyDescent="0.2">
      <c r="A29" s="12" t="s">
        <v>38</v>
      </c>
      <c r="B29" s="17" t="s">
        <v>65</v>
      </c>
      <c r="C29" s="19">
        <v>2020004033</v>
      </c>
      <c r="D29" s="13">
        <v>5</v>
      </c>
      <c r="E29" s="13">
        <v>2</v>
      </c>
      <c r="F29" s="13">
        <f>SUM(Table2[[#This Row],[Присуство]:[Колоквијум]])</f>
        <v>7</v>
      </c>
      <c r="G29" s="13"/>
      <c r="H29" s="14"/>
      <c r="I29" s="14"/>
    </row>
    <row r="30" spans="1:9" ht="15" x14ac:dyDescent="0.2">
      <c r="A30" s="5" t="s">
        <v>8</v>
      </c>
      <c r="B30" s="11" t="s">
        <v>45</v>
      </c>
      <c r="C30" s="15">
        <v>2020004002</v>
      </c>
      <c r="D30" s="6">
        <v>5</v>
      </c>
      <c r="E30" s="6">
        <v>18</v>
      </c>
      <c r="F30" s="6">
        <f>SUM(Table2[[#This Row],[Присуство]:[Колоквијум]])</f>
        <v>23</v>
      </c>
      <c r="G30" s="6"/>
      <c r="H30" s="7"/>
      <c r="I30" s="7"/>
    </row>
    <row r="31" spans="1:9" ht="15" x14ac:dyDescent="0.2">
      <c r="A31" s="5" t="s">
        <v>19</v>
      </c>
      <c r="B31" s="11" t="s">
        <v>55</v>
      </c>
      <c r="C31" s="15">
        <v>2020004013</v>
      </c>
      <c r="D31" s="6">
        <v>5</v>
      </c>
      <c r="E31" s="6">
        <v>29</v>
      </c>
      <c r="F31" s="6">
        <f>SUM(Table2[[#This Row],[Присуство]:[Колоквијум]])</f>
        <v>34</v>
      </c>
      <c r="G31" s="6"/>
      <c r="H31" s="7"/>
      <c r="I31" s="7"/>
    </row>
    <row r="32" spans="1:9" ht="15" x14ac:dyDescent="0.2">
      <c r="A32" s="5" t="s">
        <v>23</v>
      </c>
      <c r="B32" s="11" t="s">
        <v>54</v>
      </c>
      <c r="C32" s="15">
        <v>2020004017</v>
      </c>
      <c r="D32" s="6">
        <v>5</v>
      </c>
      <c r="E32" s="6">
        <v>16</v>
      </c>
      <c r="F32" s="6">
        <f>SUM(Table2[[#This Row],[Присуство]:[Колоквијум]])</f>
        <v>21</v>
      </c>
      <c r="G32" s="6"/>
      <c r="H32" s="7"/>
      <c r="I32" s="7"/>
    </row>
    <row r="33" spans="1:9" ht="15" x14ac:dyDescent="0.2">
      <c r="A33" s="12" t="s">
        <v>41</v>
      </c>
      <c r="B33" s="17" t="s">
        <v>73</v>
      </c>
      <c r="C33" s="19">
        <v>2020004036</v>
      </c>
      <c r="D33" s="13">
        <v>5</v>
      </c>
      <c r="E33" s="13">
        <v>24</v>
      </c>
      <c r="F33" s="13">
        <f>SUM(Table2[[#This Row],[Присуство]:[Колоквијум]])</f>
        <v>29</v>
      </c>
      <c r="G33" s="13"/>
      <c r="H33" s="14"/>
      <c r="I33" s="14"/>
    </row>
    <row r="34" spans="1:9" ht="15" x14ac:dyDescent="0.2">
      <c r="A34" s="16" t="s">
        <v>40</v>
      </c>
      <c r="B34" s="18" t="s">
        <v>72</v>
      </c>
      <c r="C34" s="23">
        <v>2020004035</v>
      </c>
      <c r="D34" s="20">
        <v>5</v>
      </c>
      <c r="E34" s="20"/>
      <c r="F34" s="20">
        <f>SUM(Table2[[#This Row],[Присуство]:[Колоквијум]])</f>
        <v>5</v>
      </c>
      <c r="G34" s="20"/>
      <c r="H34" s="21"/>
      <c r="I34" s="21"/>
    </row>
    <row r="35" spans="1:9" ht="15" x14ac:dyDescent="0.2">
      <c r="A35" s="5" t="s">
        <v>28</v>
      </c>
      <c r="B35" s="5" t="s">
        <v>60</v>
      </c>
      <c r="C35" s="15">
        <v>2020004022</v>
      </c>
      <c r="D35" s="6">
        <v>5</v>
      </c>
      <c r="E35" s="6">
        <v>24</v>
      </c>
      <c r="F35" s="6">
        <f>SUM(Table2[[#This Row],[Присуство]:[Колоквијум]])</f>
        <v>29</v>
      </c>
      <c r="G35" s="6"/>
      <c r="H35" s="7"/>
      <c r="I35" s="7"/>
    </row>
    <row r="36" spans="1:9" ht="15" x14ac:dyDescent="0.2">
      <c r="A36" s="5" t="s">
        <v>27</v>
      </c>
      <c r="B36" s="5" t="s">
        <v>59</v>
      </c>
      <c r="C36" s="15">
        <v>2020004021</v>
      </c>
      <c r="D36" s="6">
        <v>5</v>
      </c>
      <c r="E36" s="6">
        <v>11</v>
      </c>
      <c r="F36" s="6">
        <f>SUM(Table2[[#This Row],[Присуство]:[Колоквијум]])</f>
        <v>16</v>
      </c>
      <c r="G36" s="6"/>
      <c r="H36" s="7"/>
      <c r="I36" s="7"/>
    </row>
    <row r="37" spans="1:9" ht="15" x14ac:dyDescent="0.2">
      <c r="A37" s="5" t="s">
        <v>21</v>
      </c>
      <c r="B37" s="5" t="s">
        <v>57</v>
      </c>
      <c r="C37" s="15">
        <v>2020004015</v>
      </c>
      <c r="D37" s="6">
        <v>5</v>
      </c>
      <c r="E37" s="6">
        <v>30</v>
      </c>
      <c r="F37" s="6">
        <f>SUM(Table2[[#This Row],[Присуство]:[Колоквијум]])</f>
        <v>35</v>
      </c>
      <c r="G37" s="6"/>
      <c r="H37" s="7"/>
      <c r="I37" s="7"/>
    </row>
    <row r="38" spans="1:9" ht="15" x14ac:dyDescent="0.2">
      <c r="A38" s="5" t="s">
        <v>22</v>
      </c>
      <c r="B38" s="5" t="s">
        <v>54</v>
      </c>
      <c r="C38" s="15">
        <v>2020004016</v>
      </c>
      <c r="D38" s="6">
        <v>5</v>
      </c>
      <c r="E38" s="6">
        <v>17</v>
      </c>
      <c r="F38" s="6">
        <f>SUM(Table2[[#This Row],[Присуство]:[Колоквијум]])</f>
        <v>22</v>
      </c>
      <c r="G38" s="6"/>
      <c r="H38" s="7"/>
      <c r="I38" s="7"/>
    </row>
    <row r="39" spans="1:9" ht="15" x14ac:dyDescent="0.2">
      <c r="A39" s="12" t="s">
        <v>35</v>
      </c>
      <c r="B39" s="12" t="s">
        <v>68</v>
      </c>
      <c r="C39" s="19">
        <v>2020004030</v>
      </c>
      <c r="D39" s="13">
        <v>5</v>
      </c>
      <c r="E39" s="13">
        <v>29</v>
      </c>
      <c r="F39" s="13">
        <f>SUM(Table2[[#This Row],[Присуство]:[Колоквијум]])</f>
        <v>34</v>
      </c>
      <c r="G39" s="13"/>
      <c r="H39" s="14"/>
      <c r="I39" s="14"/>
    </row>
    <row r="40" spans="1:9" ht="15" x14ac:dyDescent="0.2">
      <c r="A40" s="12" t="s">
        <v>43</v>
      </c>
      <c r="B40" s="12" t="s">
        <v>75</v>
      </c>
      <c r="C40" s="19">
        <v>2020004037</v>
      </c>
      <c r="D40" s="13">
        <v>5</v>
      </c>
      <c r="E40" s="13"/>
      <c r="F40" s="13">
        <f>SUM(Table2[[#This Row],[Присуство]:[Колоквијум]])</f>
        <v>5</v>
      </c>
      <c r="G40" s="13"/>
      <c r="H40" s="14"/>
      <c r="I40" s="14"/>
    </row>
    <row r="41" spans="1:9" ht="15" x14ac:dyDescent="0.2">
      <c r="A41" s="5" t="s">
        <v>17</v>
      </c>
      <c r="B41" s="5" t="s">
        <v>53</v>
      </c>
      <c r="C41" s="15">
        <v>2020004011</v>
      </c>
      <c r="D41" s="6">
        <v>5</v>
      </c>
      <c r="E41" s="6">
        <v>15</v>
      </c>
      <c r="F41" s="6">
        <f>SUM(Table2[[#This Row],[Присуство]:[Колоквијум]])</f>
        <v>20</v>
      </c>
      <c r="G41" s="6"/>
      <c r="H41" s="7"/>
      <c r="I41" s="7"/>
    </row>
    <row r="42" spans="1:9" ht="15" x14ac:dyDescent="0.2">
      <c r="A42" s="5" t="s">
        <v>7</v>
      </c>
      <c r="B42" s="5" t="s">
        <v>44</v>
      </c>
      <c r="C42" s="15">
        <v>2020004001</v>
      </c>
      <c r="D42" s="6">
        <v>5</v>
      </c>
      <c r="E42" s="6">
        <v>28</v>
      </c>
      <c r="F42" s="6">
        <f>SUM(Table2[[#This Row],[Присуство]:[Колоквијум]])</f>
        <v>33</v>
      </c>
      <c r="G42" s="6"/>
      <c r="H42" s="7"/>
      <c r="I42" s="7"/>
    </row>
    <row r="43" spans="1:9" ht="15" x14ac:dyDescent="0.2">
      <c r="A43" s="5" t="s">
        <v>9</v>
      </c>
      <c r="B43" s="5" t="s">
        <v>46</v>
      </c>
      <c r="C43" s="15">
        <v>2020004003</v>
      </c>
      <c r="D43" s="6">
        <v>5</v>
      </c>
      <c r="E43" s="6">
        <v>28</v>
      </c>
      <c r="F43" s="6">
        <f>SUM(Table2[[#This Row],[Присуство]:[Колоквијум]])</f>
        <v>33</v>
      </c>
      <c r="G43" s="6"/>
      <c r="H43" s="7"/>
      <c r="I43" s="7"/>
    </row>
    <row r="44" spans="1:9" ht="15" x14ac:dyDescent="0.2">
      <c r="A44" s="12" t="s">
        <v>33</v>
      </c>
      <c r="B44" s="12" t="s">
        <v>66</v>
      </c>
      <c r="C44" s="19">
        <v>2020004028</v>
      </c>
      <c r="D44" s="13">
        <v>5</v>
      </c>
      <c r="E44" s="13">
        <v>22</v>
      </c>
      <c r="F44" s="13">
        <f>SUM(Table2[[#This Row],[Присуство]:[Колоквијум]])</f>
        <v>27</v>
      </c>
      <c r="G44" s="13"/>
      <c r="H44" s="14"/>
      <c r="I44" s="14"/>
    </row>
    <row r="45" spans="1:9" ht="15" x14ac:dyDescent="0.2">
      <c r="A45" s="12" t="s">
        <v>31</v>
      </c>
      <c r="B45" s="12" t="s">
        <v>64</v>
      </c>
      <c r="C45" s="19">
        <v>2020004026</v>
      </c>
      <c r="D45" s="13">
        <v>5</v>
      </c>
      <c r="E45" s="13">
        <v>25</v>
      </c>
      <c r="F45" s="13">
        <f>SUM(Table2[[#This Row],[Присуство]:[Колоквијум]])</f>
        <v>30</v>
      </c>
      <c r="G45" s="13"/>
      <c r="H45" s="14"/>
      <c r="I45" s="14"/>
    </row>
    <row r="46" spans="1:9" ht="15" x14ac:dyDescent="0.2">
      <c r="A46" s="5" t="s">
        <v>29</v>
      </c>
      <c r="B46" s="5" t="s">
        <v>61</v>
      </c>
      <c r="C46" s="15">
        <v>2020004023</v>
      </c>
      <c r="D46" s="6">
        <v>5</v>
      </c>
      <c r="E46" s="6">
        <v>15</v>
      </c>
      <c r="F46" s="6">
        <f>SUM(Table2[[#This Row],[Присуство]:[Колоквијум]])</f>
        <v>20</v>
      </c>
      <c r="G46" s="6"/>
      <c r="H46" s="7"/>
      <c r="I46" s="7"/>
    </row>
    <row r="47" spans="1:9" ht="15" x14ac:dyDescent="0.2">
      <c r="A47" s="5" t="s">
        <v>25</v>
      </c>
      <c r="B47" s="5" t="s">
        <v>52</v>
      </c>
      <c r="C47" s="15">
        <v>2020004019</v>
      </c>
      <c r="D47" s="6">
        <v>5</v>
      </c>
      <c r="E47" s="6">
        <v>26</v>
      </c>
      <c r="F47" s="6">
        <f>SUM(Table2[[#This Row],[Присуство]:[Колоквијум]])</f>
        <v>31</v>
      </c>
      <c r="G47" s="6"/>
      <c r="H47" s="7"/>
      <c r="I47" s="7"/>
    </row>
    <row r="48" spans="1:9" ht="15" x14ac:dyDescent="0.2">
      <c r="A48" s="5" t="s">
        <v>10</v>
      </c>
      <c r="B48" s="5" t="s">
        <v>47</v>
      </c>
      <c r="C48" s="15">
        <v>2020004004</v>
      </c>
      <c r="D48" s="6">
        <v>5</v>
      </c>
      <c r="E48" s="6">
        <v>16</v>
      </c>
      <c r="F48" s="6">
        <f>SUM(Table2[[#This Row],[Присуство]:[Колоквијум]])</f>
        <v>21</v>
      </c>
      <c r="G48" s="6"/>
      <c r="H48" s="7"/>
      <c r="I48" s="7"/>
    </row>
  </sheetData>
  <sortState ref="A8:C31">
    <sortCondition ref="A8:A31"/>
  </sortState>
  <mergeCells count="2">
    <mergeCell ref="A3:J3"/>
    <mergeCell ref="A5:J5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spisak_studenata_1-20Z-PPIN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2018-11-28T17:51:59Z</cp:lastPrinted>
  <dcterms:created xsi:type="dcterms:W3CDTF">2018-11-28T17:59:15Z</dcterms:created>
  <dcterms:modified xsi:type="dcterms:W3CDTF">2021-01-27T13:56:11Z</dcterms:modified>
</cp:coreProperties>
</file>