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7wQF62MQQrVMLyiMAGYQQ3PR/qQ=="/>
    </ext>
  </extLst>
</workbook>
</file>

<file path=xl/sharedStrings.xml><?xml version="1.0" encoding="utf-8"?>
<sst xmlns="http://schemas.openxmlformats.org/spreadsheetml/2006/main" count="131" uniqueCount="131">
  <si>
    <t>Kolokvijum je položen ukoliko imate min 21 poen</t>
  </si>
  <si>
    <t>Broj indeksa</t>
  </si>
  <si>
    <t>Prezime i ime</t>
  </si>
  <si>
    <t>Kolokvijum (40/21)</t>
  </si>
  <si>
    <t>Seminarski (10)</t>
  </si>
  <si>
    <t>Aktivnost (10)</t>
  </si>
  <si>
    <t>Prisustvo (5)</t>
  </si>
  <si>
    <t>Predispitne (65*33min)</t>
  </si>
  <si>
    <t>Ispitne (35*18min)</t>
  </si>
  <si>
    <t>Ukupno</t>
  </si>
  <si>
    <t>Ocena</t>
  </si>
  <si>
    <t>2018/000058</t>
  </si>
  <si>
    <t>Адамовић Ивана</t>
  </si>
  <si>
    <t>2018/000029</t>
  </si>
  <si>
    <t>Арњаш Ивона</t>
  </si>
  <si>
    <t>2018/000038</t>
  </si>
  <si>
    <t>Бабић Борис</t>
  </si>
  <si>
    <t>2018/000049</t>
  </si>
  <si>
    <t>Бараћ Игор</t>
  </si>
  <si>
    <t>2018/000021</t>
  </si>
  <si>
    <t>Белан Валентина</t>
  </si>
  <si>
    <t>2018/000052</t>
  </si>
  <si>
    <t>Благојевић Гордана</t>
  </si>
  <si>
    <t>2018/000041</t>
  </si>
  <si>
    <t>Боројевић Данијел</t>
  </si>
  <si>
    <t>2020/000093</t>
  </si>
  <si>
    <t>Васовић Тамара</t>
  </si>
  <si>
    <t>2018/000032</t>
  </si>
  <si>
    <t>Везмар Стефан</t>
  </si>
  <si>
    <t>2018/000036</t>
  </si>
  <si>
    <t>Вицо Јована</t>
  </si>
  <si>
    <t>2018/000059</t>
  </si>
  <si>
    <t>Вржина Ђорђе</t>
  </si>
  <si>
    <t>2018/002006</t>
  </si>
  <si>
    <t>Вукашиновић Анђела</t>
  </si>
  <si>
    <t>2018/000003</t>
  </si>
  <si>
    <t>Гњатовић Наталија</t>
  </si>
  <si>
    <t>2018/000068</t>
  </si>
  <si>
    <t>Гњидић Стефан</t>
  </si>
  <si>
    <t>2018/000039</t>
  </si>
  <si>
    <t>Грубор Дејан</t>
  </si>
  <si>
    <t>2018/000040</t>
  </si>
  <si>
    <t>Димитријевић Сара</t>
  </si>
  <si>
    <t>2018/000007</t>
  </si>
  <si>
    <t>Ђорђевић Анђела</t>
  </si>
  <si>
    <t>2018/000043</t>
  </si>
  <si>
    <t>Ергарац Милица</t>
  </si>
  <si>
    <t>2017/000084</t>
  </si>
  <si>
    <t>Ергелашев Ксенија</t>
  </si>
  <si>
    <t>2018/000076</t>
  </si>
  <si>
    <t>Ерцеговчевић Јелена</t>
  </si>
  <si>
    <t>2018/000056</t>
  </si>
  <si>
    <t>Жарковић Слађана</t>
  </si>
  <si>
    <t>2017/000081</t>
  </si>
  <si>
    <t>Илић Бојана</t>
  </si>
  <si>
    <t>2018/000008</t>
  </si>
  <si>
    <t>Јеринић Јелена</t>
  </si>
  <si>
    <t>2018/000011</t>
  </si>
  <si>
    <t>Јовановић Јелена</t>
  </si>
  <si>
    <t>2018/000033</t>
  </si>
  <si>
    <t>Јовановић Јована</t>
  </si>
  <si>
    <t>2018/000064</t>
  </si>
  <si>
    <t>Јошић Јована</t>
  </si>
  <si>
    <t>2018/000065</t>
  </si>
  <si>
    <t>Кисин Јана</t>
  </si>
  <si>
    <t>2018/000030</t>
  </si>
  <si>
    <t>Киш Анка</t>
  </si>
  <si>
    <t>2018/000013</t>
  </si>
  <si>
    <t>Козаров Данијела</t>
  </si>
  <si>
    <t>2018/000053</t>
  </si>
  <si>
    <t>Крстић Тијана</t>
  </si>
  <si>
    <t>2018/000010</t>
  </si>
  <si>
    <t>Кршић Филип</t>
  </si>
  <si>
    <t>2018/000001</t>
  </si>
  <si>
    <t>Марков Маријана</t>
  </si>
  <si>
    <t>2018/000012</t>
  </si>
  <si>
    <t>Марковић Александра</t>
  </si>
  <si>
    <t>2018/000002</t>
  </si>
  <si>
    <t>Марковић Тамара</t>
  </si>
  <si>
    <t>2020/000091</t>
  </si>
  <si>
    <t>Миленковић Владислав</t>
  </si>
  <si>
    <t>2018/000027</t>
  </si>
  <si>
    <t>Миловановић Ирина</t>
  </si>
  <si>
    <t>2018/000062</t>
  </si>
  <si>
    <t>Миловић Синиша</t>
  </si>
  <si>
    <t>2020/000087</t>
  </si>
  <si>
    <t>Милошевић Весна</t>
  </si>
  <si>
    <t>2018/003019</t>
  </si>
  <si>
    <t>Милутиновић Богдан</t>
  </si>
  <si>
    <t>2018/000019</t>
  </si>
  <si>
    <t>Мркела Милош</t>
  </si>
  <si>
    <t>2018/000046</t>
  </si>
  <si>
    <t>Николин Данијела</t>
  </si>
  <si>
    <t>2018/000035</t>
  </si>
  <si>
    <t>Николић Габријела</t>
  </si>
  <si>
    <t>2018/000018</t>
  </si>
  <si>
    <t>Павловић Сара</t>
  </si>
  <si>
    <t>2018/000017</t>
  </si>
  <si>
    <t>Павловић Тамара</t>
  </si>
  <si>
    <t>2018/000055</t>
  </si>
  <si>
    <t>Пејић Александра</t>
  </si>
  <si>
    <t>2018/000009</t>
  </si>
  <si>
    <t>Пеналски Ивана</t>
  </si>
  <si>
    <t>2018/000014</t>
  </si>
  <si>
    <t>Пењин Катарина</t>
  </si>
  <si>
    <t>2018/000066</t>
  </si>
  <si>
    <t>Перић Душан</t>
  </si>
  <si>
    <t>2018/000031</t>
  </si>
  <si>
    <t>Самарџић Јована</t>
  </si>
  <si>
    <t>2018/000042</t>
  </si>
  <si>
    <t>Сивчевић Дајана</t>
  </si>
  <si>
    <t>2018/000004</t>
  </si>
  <si>
    <t>Славујевић Катарина</t>
  </si>
  <si>
    <t>2018/003028</t>
  </si>
  <si>
    <t>Солаковић Маја</t>
  </si>
  <si>
    <t>2018/000034</t>
  </si>
  <si>
    <t>Стевановић Невена</t>
  </si>
  <si>
    <t>2018/000067</t>
  </si>
  <si>
    <t>Узелац Ања</t>
  </si>
  <si>
    <t>2018/000044</t>
  </si>
  <si>
    <t>Узелац Дајана</t>
  </si>
  <si>
    <t>2018/000024</t>
  </si>
  <si>
    <t>Хинић Јована</t>
  </si>
  <si>
    <t>2018/000026</t>
  </si>
  <si>
    <t>Цимеша Жељка</t>
  </si>
  <si>
    <t>2018/000005</t>
  </si>
  <si>
    <t>Шашић Јелена</t>
  </si>
  <si>
    <t>2018/000028</t>
  </si>
  <si>
    <t>Швенда Ленка</t>
  </si>
  <si>
    <t>2018/000006</t>
  </si>
  <si>
    <t>Шкорић Тијана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</si>
</sst>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color theme="1"/>
      <name val="Arial"/>
    </font>
    <font>
      <color rgb="FF000000"/>
      <name val="Roboto"/>
    </font>
    <font>
      <color rgb="FF000000"/>
      <name val="Arial"/>
    </font>
    <font>
      <color rgb="FF4A86E8"/>
      <name val="Arial"/>
    </font>
    <font/>
    <font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bottom"/>
    </xf>
    <xf borderId="0" fillId="2" fontId="2" numFmtId="0" xfId="0" applyAlignment="1" applyFill="1" applyFont="1">
      <alignment readingOrder="0"/>
    </xf>
    <xf borderId="0" fillId="0" fontId="3" numFmtId="0" xfId="0" applyAlignment="1" applyFont="1">
      <alignment horizontal="center" vertical="bottom"/>
    </xf>
    <xf borderId="0" fillId="0" fontId="1" numFmtId="0" xfId="0" applyAlignment="1" applyFont="1">
      <alignment horizontal="center" vertical="bottom"/>
    </xf>
    <xf borderId="1" fillId="0" fontId="4" numFmtId="0" xfId="0" applyAlignment="1" applyBorder="1" applyFont="1">
      <alignment horizontal="center" vertical="bottom"/>
    </xf>
    <xf borderId="0" fillId="0" fontId="4" numFmtId="0" xfId="0" applyFont="1"/>
    <xf borderId="0" fillId="0" fontId="1" numFmtId="49" xfId="0" applyAlignment="1" applyFont="1" applyNumberFormat="1">
      <alignment vertical="bottom"/>
    </xf>
    <xf borderId="1" fillId="0" fontId="1" numFmtId="49" xfId="0" applyAlignment="1" applyBorder="1" applyFont="1" applyNumberFormat="1">
      <alignment vertical="bottom"/>
    </xf>
    <xf borderId="1" fillId="0" fontId="1" numFmtId="0" xfId="0" applyAlignment="1" applyBorder="1" applyFont="1">
      <alignment readingOrder="0"/>
    </xf>
    <xf borderId="1" fillId="0" fontId="1" numFmtId="0" xfId="0" applyBorder="1" applyFont="1"/>
    <xf borderId="1" fillId="0" fontId="1" numFmtId="0" xfId="0" applyAlignment="1" applyBorder="1" applyFont="1">
      <alignment horizontal="center"/>
    </xf>
    <xf borderId="1" fillId="0" fontId="5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4.43"/>
    <col customWidth="1" min="2" max="2" width="22.14"/>
    <col customWidth="1" min="3" max="3" width="17.86"/>
    <col customWidth="1" min="4" max="5" width="14.43"/>
    <col customWidth="1" min="6" max="6" width="13.71"/>
    <col customWidth="1" min="7" max="7" width="21.43"/>
    <col customWidth="1" min="8" max="8" width="16.71"/>
    <col customWidth="1" min="9" max="9" width="11.29"/>
    <col customWidth="1" min="10" max="10" width="18.14"/>
  </cols>
  <sheetData>
    <row r="1" ht="15.75" customHeight="1">
      <c r="A1" s="1"/>
      <c r="B1" s="2" t="s">
        <v>0</v>
      </c>
      <c r="C1" s="3"/>
      <c r="D1" s="4"/>
      <c r="E1" s="4"/>
      <c r="F1" s="4"/>
      <c r="G1" s="4"/>
      <c r="H1" s="3"/>
      <c r="I1" s="4"/>
      <c r="J1" s="4"/>
    </row>
    <row r="2" ht="1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75" customHeight="1">
      <c r="A3" s="7" t="s">
        <v>11</v>
      </c>
      <c r="B3" s="8" t="s">
        <v>12</v>
      </c>
      <c r="C3" s="9">
        <v>25.0</v>
      </c>
      <c r="D3" s="10"/>
      <c r="E3" s="9">
        <v>5.0</v>
      </c>
      <c r="F3" s="9">
        <v>5.0</v>
      </c>
      <c r="G3" s="11">
        <f t="shared" ref="G3:G35" si="1">C3+D3+E3+F3</f>
        <v>35</v>
      </c>
      <c r="H3" s="11"/>
      <c r="I3" s="11">
        <f t="shared" ref="I3:I62" si="2">G3+H3</f>
        <v>35</v>
      </c>
      <c r="J3" s="11" t="str">
        <f t="shared" ref="J3:J62" si="3">IF(AND(G3&gt;33,H3&gt;18),IF((I3&gt;=91),10,IF((I3&gt;=81),9,IF((I3&gt;=71),8,IF((I3&gt;=61),7,IF((I3&gt;=51),6,5))))),"nedovoljno poena")</f>
        <v>nedovoljno poena</v>
      </c>
    </row>
    <row r="4" ht="15.75" customHeight="1">
      <c r="A4" s="8" t="s">
        <v>13</v>
      </c>
      <c r="B4" s="8" t="s">
        <v>14</v>
      </c>
      <c r="C4" s="9">
        <v>33.0</v>
      </c>
      <c r="D4" s="10"/>
      <c r="E4" s="9">
        <v>7.0</v>
      </c>
      <c r="F4" s="9">
        <v>5.0</v>
      </c>
      <c r="G4" s="11">
        <f t="shared" si="1"/>
        <v>45</v>
      </c>
      <c r="H4" s="11"/>
      <c r="I4" s="11">
        <f t="shared" si="2"/>
        <v>45</v>
      </c>
      <c r="J4" s="11" t="str">
        <f t="shared" si="3"/>
        <v>nedovoljno poena</v>
      </c>
    </row>
    <row r="5" ht="15.75" customHeight="1">
      <c r="A5" s="8" t="s">
        <v>15</v>
      </c>
      <c r="B5" s="8" t="s">
        <v>16</v>
      </c>
      <c r="C5" s="9">
        <v>40.0</v>
      </c>
      <c r="D5" s="10"/>
      <c r="E5" s="9">
        <v>5.0</v>
      </c>
      <c r="F5" s="9">
        <v>5.0</v>
      </c>
      <c r="G5" s="11">
        <f t="shared" si="1"/>
        <v>50</v>
      </c>
      <c r="H5" s="11"/>
      <c r="I5" s="11">
        <f t="shared" si="2"/>
        <v>50</v>
      </c>
      <c r="J5" s="11" t="str">
        <f t="shared" si="3"/>
        <v>nedovoljno poena</v>
      </c>
    </row>
    <row r="6" ht="15.75" customHeight="1">
      <c r="A6" s="8" t="s">
        <v>17</v>
      </c>
      <c r="B6" s="8" t="s">
        <v>18</v>
      </c>
      <c r="C6" s="9">
        <v>15.0</v>
      </c>
      <c r="D6" s="10"/>
      <c r="E6" s="9">
        <v>5.0</v>
      </c>
      <c r="F6" s="9">
        <v>0.0</v>
      </c>
      <c r="G6" s="11">
        <f t="shared" si="1"/>
        <v>20</v>
      </c>
      <c r="H6" s="11"/>
      <c r="I6" s="11">
        <f t="shared" si="2"/>
        <v>20</v>
      </c>
      <c r="J6" s="11" t="str">
        <f t="shared" si="3"/>
        <v>nedovoljno poena</v>
      </c>
    </row>
    <row r="7" ht="15.75" customHeight="1">
      <c r="A7" s="8" t="s">
        <v>19</v>
      </c>
      <c r="B7" s="8" t="s">
        <v>20</v>
      </c>
      <c r="C7" s="9">
        <v>29.0</v>
      </c>
      <c r="D7" s="10"/>
      <c r="E7" s="9">
        <v>7.0</v>
      </c>
      <c r="F7" s="9">
        <v>5.0</v>
      </c>
      <c r="G7" s="11">
        <f t="shared" si="1"/>
        <v>41</v>
      </c>
      <c r="H7" s="11"/>
      <c r="I7" s="11">
        <f t="shared" si="2"/>
        <v>41</v>
      </c>
      <c r="J7" s="11" t="str">
        <f t="shared" si="3"/>
        <v>nedovoljno poena</v>
      </c>
    </row>
    <row r="8" ht="15.75" customHeight="1">
      <c r="A8" s="8" t="s">
        <v>21</v>
      </c>
      <c r="B8" s="8" t="s">
        <v>22</v>
      </c>
      <c r="C8" s="9">
        <v>29.0</v>
      </c>
      <c r="D8" s="10"/>
      <c r="E8" s="9">
        <v>6.0</v>
      </c>
      <c r="F8" s="9">
        <v>5.0</v>
      </c>
      <c r="G8" s="11">
        <f t="shared" si="1"/>
        <v>40</v>
      </c>
      <c r="H8" s="11"/>
      <c r="I8" s="11">
        <f t="shared" si="2"/>
        <v>40</v>
      </c>
      <c r="J8" s="11" t="str">
        <f t="shared" si="3"/>
        <v>nedovoljno poena</v>
      </c>
    </row>
    <row r="9" ht="15.75" customHeight="1">
      <c r="A9" s="8" t="s">
        <v>23</v>
      </c>
      <c r="B9" s="8" t="s">
        <v>24</v>
      </c>
      <c r="C9" s="9">
        <v>38.0</v>
      </c>
      <c r="D9" s="10"/>
      <c r="E9" s="9">
        <v>8.0</v>
      </c>
      <c r="F9" s="9">
        <v>5.0</v>
      </c>
      <c r="G9" s="11">
        <f t="shared" si="1"/>
        <v>51</v>
      </c>
      <c r="H9" s="11"/>
      <c r="I9" s="11">
        <f t="shared" si="2"/>
        <v>51</v>
      </c>
      <c r="J9" s="11" t="str">
        <f t="shared" si="3"/>
        <v>nedovoljno poena</v>
      </c>
    </row>
    <row r="10" ht="15.75" customHeight="1">
      <c r="A10" s="8" t="s">
        <v>25</v>
      </c>
      <c r="B10" s="8" t="s">
        <v>26</v>
      </c>
      <c r="C10" s="10"/>
      <c r="D10" s="10"/>
      <c r="E10" s="9">
        <v>0.0</v>
      </c>
      <c r="F10" s="9">
        <v>0.0</v>
      </c>
      <c r="G10" s="11">
        <f t="shared" si="1"/>
        <v>0</v>
      </c>
      <c r="H10" s="11"/>
      <c r="I10" s="11">
        <f t="shared" si="2"/>
        <v>0</v>
      </c>
      <c r="J10" s="11" t="str">
        <f t="shared" si="3"/>
        <v>nedovoljno poena</v>
      </c>
    </row>
    <row r="11" ht="15.75" customHeight="1">
      <c r="A11" s="8" t="s">
        <v>27</v>
      </c>
      <c r="B11" s="8" t="s">
        <v>28</v>
      </c>
      <c r="C11" s="9">
        <v>26.0</v>
      </c>
      <c r="D11" s="10"/>
      <c r="E11" s="9">
        <v>3.0</v>
      </c>
      <c r="F11" s="9">
        <v>5.0</v>
      </c>
      <c r="G11" s="11">
        <f t="shared" si="1"/>
        <v>34</v>
      </c>
      <c r="H11" s="11"/>
      <c r="I11" s="11">
        <f t="shared" si="2"/>
        <v>34</v>
      </c>
      <c r="J11" s="11" t="str">
        <f t="shared" si="3"/>
        <v>nedovoljno poena</v>
      </c>
    </row>
    <row r="12" ht="15.75" customHeight="1">
      <c r="A12" s="8" t="s">
        <v>29</v>
      </c>
      <c r="B12" s="8" t="s">
        <v>30</v>
      </c>
      <c r="C12" s="9">
        <v>30.0</v>
      </c>
      <c r="D12" s="10"/>
      <c r="E12" s="9">
        <v>4.0</v>
      </c>
      <c r="F12" s="9">
        <v>5.0</v>
      </c>
      <c r="G12" s="11">
        <f t="shared" si="1"/>
        <v>39</v>
      </c>
      <c r="H12" s="11"/>
      <c r="I12" s="11">
        <f t="shared" si="2"/>
        <v>39</v>
      </c>
      <c r="J12" s="11" t="str">
        <f t="shared" si="3"/>
        <v>nedovoljno poena</v>
      </c>
    </row>
    <row r="13" ht="15.75" customHeight="1">
      <c r="A13" s="8" t="s">
        <v>31</v>
      </c>
      <c r="B13" s="8" t="s">
        <v>32</v>
      </c>
      <c r="C13" s="10"/>
      <c r="D13" s="10"/>
      <c r="E13" s="9">
        <v>4.0</v>
      </c>
      <c r="F13" s="9">
        <v>5.0</v>
      </c>
      <c r="G13" s="11">
        <f t="shared" si="1"/>
        <v>9</v>
      </c>
      <c r="H13" s="11"/>
      <c r="I13" s="11">
        <f t="shared" si="2"/>
        <v>9</v>
      </c>
      <c r="J13" s="11" t="str">
        <f t="shared" si="3"/>
        <v>nedovoljno poena</v>
      </c>
    </row>
    <row r="14" ht="15.75" customHeight="1">
      <c r="A14" s="8" t="s">
        <v>33</v>
      </c>
      <c r="B14" s="8" t="s">
        <v>34</v>
      </c>
      <c r="C14" s="9">
        <v>40.0</v>
      </c>
      <c r="D14" s="10"/>
      <c r="E14" s="9">
        <v>5.0</v>
      </c>
      <c r="F14" s="9">
        <v>5.0</v>
      </c>
      <c r="G14" s="11">
        <f t="shared" si="1"/>
        <v>50</v>
      </c>
      <c r="H14" s="11"/>
      <c r="I14" s="11">
        <f t="shared" si="2"/>
        <v>50</v>
      </c>
      <c r="J14" s="11" t="str">
        <f t="shared" si="3"/>
        <v>nedovoljno poena</v>
      </c>
    </row>
    <row r="15" ht="15.75" customHeight="1">
      <c r="A15" s="8" t="s">
        <v>35</v>
      </c>
      <c r="B15" s="8" t="s">
        <v>36</v>
      </c>
      <c r="C15" s="9">
        <v>38.0</v>
      </c>
      <c r="D15" s="10"/>
      <c r="E15" s="9">
        <v>5.0</v>
      </c>
      <c r="F15" s="9">
        <v>0.0</v>
      </c>
      <c r="G15" s="11">
        <f t="shared" si="1"/>
        <v>43</v>
      </c>
      <c r="H15" s="11"/>
      <c r="I15" s="11">
        <f t="shared" si="2"/>
        <v>43</v>
      </c>
      <c r="J15" s="11" t="str">
        <f t="shared" si="3"/>
        <v>nedovoljno poena</v>
      </c>
    </row>
    <row r="16" ht="15.75" customHeight="1">
      <c r="A16" s="8" t="s">
        <v>37</v>
      </c>
      <c r="B16" s="8" t="s">
        <v>38</v>
      </c>
      <c r="C16" s="10"/>
      <c r="D16" s="10"/>
      <c r="E16" s="9">
        <v>0.0</v>
      </c>
      <c r="F16" s="9">
        <v>0.0</v>
      </c>
      <c r="G16" s="11">
        <f t="shared" si="1"/>
        <v>0</v>
      </c>
      <c r="H16" s="11"/>
      <c r="I16" s="11">
        <f t="shared" si="2"/>
        <v>0</v>
      </c>
      <c r="J16" s="11" t="str">
        <f t="shared" si="3"/>
        <v>nedovoljno poena</v>
      </c>
    </row>
    <row r="17" ht="15.75" customHeight="1">
      <c r="A17" s="8" t="s">
        <v>39</v>
      </c>
      <c r="B17" s="8" t="s">
        <v>40</v>
      </c>
      <c r="C17" s="9">
        <v>30.0</v>
      </c>
      <c r="D17" s="10"/>
      <c r="E17" s="9">
        <v>6.0</v>
      </c>
      <c r="F17" s="9">
        <v>5.0</v>
      </c>
      <c r="G17" s="11">
        <f t="shared" si="1"/>
        <v>41</v>
      </c>
      <c r="H17" s="11"/>
      <c r="I17" s="11">
        <f t="shared" si="2"/>
        <v>41</v>
      </c>
      <c r="J17" s="11" t="str">
        <f t="shared" si="3"/>
        <v>nedovoljno poena</v>
      </c>
    </row>
    <row r="18" ht="15.75" customHeight="1">
      <c r="A18" s="8" t="s">
        <v>41</v>
      </c>
      <c r="B18" s="8" t="s">
        <v>42</v>
      </c>
      <c r="C18" s="9">
        <v>32.0</v>
      </c>
      <c r="D18" s="10"/>
      <c r="E18" s="9">
        <v>5.0</v>
      </c>
      <c r="F18" s="9">
        <v>0.0</v>
      </c>
      <c r="G18" s="11">
        <f t="shared" si="1"/>
        <v>37</v>
      </c>
      <c r="H18" s="11"/>
      <c r="I18" s="11">
        <f t="shared" si="2"/>
        <v>37</v>
      </c>
      <c r="J18" s="11" t="str">
        <f t="shared" si="3"/>
        <v>nedovoljno poena</v>
      </c>
    </row>
    <row r="19" ht="15.75" customHeight="1">
      <c r="A19" s="8" t="s">
        <v>43</v>
      </c>
      <c r="B19" s="8" t="s">
        <v>44</v>
      </c>
      <c r="C19" s="9">
        <v>27.0</v>
      </c>
      <c r="D19" s="10"/>
      <c r="E19" s="9">
        <v>8.0</v>
      </c>
      <c r="F19" s="9">
        <v>5.0</v>
      </c>
      <c r="G19" s="11">
        <f t="shared" si="1"/>
        <v>40</v>
      </c>
      <c r="H19" s="12"/>
      <c r="I19" s="11">
        <f t="shared" si="2"/>
        <v>40</v>
      </c>
      <c r="J19" s="11" t="str">
        <f t="shared" si="3"/>
        <v>nedovoljno poena</v>
      </c>
    </row>
    <row r="20" ht="15.75" customHeight="1">
      <c r="A20" s="8" t="s">
        <v>45</v>
      </c>
      <c r="B20" s="8" t="s">
        <v>46</v>
      </c>
      <c r="C20" s="9">
        <v>23.0</v>
      </c>
      <c r="D20" s="10"/>
      <c r="E20" s="9">
        <v>3.0</v>
      </c>
      <c r="F20" s="9">
        <v>0.0</v>
      </c>
      <c r="G20" s="13">
        <f t="shared" si="1"/>
        <v>26</v>
      </c>
      <c r="H20" s="11"/>
      <c r="I20" s="11">
        <f t="shared" si="2"/>
        <v>26</v>
      </c>
      <c r="J20" s="11" t="str">
        <f t="shared" si="3"/>
        <v>nedovoljno poena</v>
      </c>
    </row>
    <row r="21" ht="15.75" customHeight="1">
      <c r="A21" s="8" t="s">
        <v>47</v>
      </c>
      <c r="B21" s="8" t="s">
        <v>48</v>
      </c>
      <c r="C21" s="10"/>
      <c r="D21" s="10"/>
      <c r="E21" s="9">
        <v>0.0</v>
      </c>
      <c r="F21" s="9">
        <v>0.0</v>
      </c>
      <c r="G21" s="11">
        <f t="shared" si="1"/>
        <v>0</v>
      </c>
      <c r="H21" s="11"/>
      <c r="I21" s="11">
        <f t="shared" si="2"/>
        <v>0</v>
      </c>
      <c r="J21" s="11" t="str">
        <f t="shared" si="3"/>
        <v>nedovoljno poena</v>
      </c>
    </row>
    <row r="22" ht="15.75" customHeight="1">
      <c r="A22" s="8" t="s">
        <v>49</v>
      </c>
      <c r="B22" s="8" t="s">
        <v>50</v>
      </c>
      <c r="C22" s="9">
        <v>29.0</v>
      </c>
      <c r="D22" s="10"/>
      <c r="E22" s="9">
        <v>5.0</v>
      </c>
      <c r="F22" s="9">
        <v>5.0</v>
      </c>
      <c r="G22" s="11">
        <f t="shared" si="1"/>
        <v>39</v>
      </c>
      <c r="H22" s="11"/>
      <c r="I22" s="11">
        <f t="shared" si="2"/>
        <v>39</v>
      </c>
      <c r="J22" s="11" t="str">
        <f t="shared" si="3"/>
        <v>nedovoljno poena</v>
      </c>
    </row>
    <row r="23" ht="15.75" customHeight="1">
      <c r="A23" s="8" t="s">
        <v>51</v>
      </c>
      <c r="B23" s="8" t="s">
        <v>52</v>
      </c>
      <c r="C23" s="9">
        <v>40.0</v>
      </c>
      <c r="D23" s="10"/>
      <c r="E23" s="9">
        <v>5.0</v>
      </c>
      <c r="F23" s="9">
        <v>5.0</v>
      </c>
      <c r="G23" s="11">
        <f t="shared" si="1"/>
        <v>50</v>
      </c>
      <c r="H23" s="11"/>
      <c r="I23" s="11">
        <f t="shared" si="2"/>
        <v>50</v>
      </c>
      <c r="J23" s="11" t="str">
        <f t="shared" si="3"/>
        <v>nedovoljno poena</v>
      </c>
    </row>
    <row r="24" ht="15.75" customHeight="1">
      <c r="A24" s="8" t="s">
        <v>53</v>
      </c>
      <c r="B24" s="8" t="s">
        <v>54</v>
      </c>
      <c r="C24" s="9">
        <v>32.0</v>
      </c>
      <c r="D24" s="10"/>
      <c r="E24" s="9">
        <v>6.0</v>
      </c>
      <c r="F24" s="9">
        <v>5.0</v>
      </c>
      <c r="G24" s="11">
        <f t="shared" si="1"/>
        <v>43</v>
      </c>
      <c r="H24" s="11"/>
      <c r="I24" s="11">
        <f t="shared" si="2"/>
        <v>43</v>
      </c>
      <c r="J24" s="11" t="str">
        <f t="shared" si="3"/>
        <v>nedovoljno poena</v>
      </c>
    </row>
    <row r="25" ht="15.75" customHeight="1">
      <c r="A25" s="8" t="s">
        <v>55</v>
      </c>
      <c r="B25" s="8" t="s">
        <v>56</v>
      </c>
      <c r="C25" s="9">
        <v>40.0</v>
      </c>
      <c r="D25" s="10"/>
      <c r="E25" s="9">
        <v>4.0</v>
      </c>
      <c r="F25" s="9">
        <v>5.0</v>
      </c>
      <c r="G25" s="11">
        <f t="shared" si="1"/>
        <v>49</v>
      </c>
      <c r="H25" s="11"/>
      <c r="I25" s="11">
        <f t="shared" si="2"/>
        <v>49</v>
      </c>
      <c r="J25" s="11" t="str">
        <f t="shared" si="3"/>
        <v>nedovoljno poena</v>
      </c>
    </row>
    <row r="26" ht="15.75" customHeight="1">
      <c r="A26" s="8" t="s">
        <v>57</v>
      </c>
      <c r="B26" s="8" t="s">
        <v>58</v>
      </c>
      <c r="C26" s="9">
        <v>14.0</v>
      </c>
      <c r="D26" s="10"/>
      <c r="E26" s="9">
        <v>2.0</v>
      </c>
      <c r="F26" s="9">
        <v>0.0</v>
      </c>
      <c r="G26" s="11">
        <f t="shared" si="1"/>
        <v>16</v>
      </c>
      <c r="H26" s="11"/>
      <c r="I26" s="11">
        <f t="shared" si="2"/>
        <v>16</v>
      </c>
      <c r="J26" s="11" t="str">
        <f t="shared" si="3"/>
        <v>nedovoljno poena</v>
      </c>
    </row>
    <row r="27" ht="15.75" customHeight="1">
      <c r="A27" s="8" t="s">
        <v>59</v>
      </c>
      <c r="B27" s="8" t="s">
        <v>60</v>
      </c>
      <c r="C27" s="9">
        <v>29.0</v>
      </c>
      <c r="D27" s="10"/>
      <c r="E27" s="9">
        <v>6.0</v>
      </c>
      <c r="F27" s="9">
        <v>5.0</v>
      </c>
      <c r="G27" s="11">
        <f t="shared" si="1"/>
        <v>40</v>
      </c>
      <c r="H27" s="11"/>
      <c r="I27" s="11">
        <f t="shared" si="2"/>
        <v>40</v>
      </c>
      <c r="J27" s="11" t="str">
        <f t="shared" si="3"/>
        <v>nedovoljno poena</v>
      </c>
    </row>
    <row r="28" ht="15.75" customHeight="1">
      <c r="A28" s="8" t="s">
        <v>61</v>
      </c>
      <c r="B28" s="8" t="s">
        <v>62</v>
      </c>
      <c r="C28" s="9">
        <v>25.0</v>
      </c>
      <c r="D28" s="10"/>
      <c r="E28" s="9">
        <v>3.0</v>
      </c>
      <c r="F28" s="9">
        <v>5.0</v>
      </c>
      <c r="G28" s="14">
        <f t="shared" si="1"/>
        <v>33</v>
      </c>
      <c r="H28" s="11"/>
      <c r="I28" s="11">
        <f t="shared" si="2"/>
        <v>33</v>
      </c>
      <c r="J28" s="11" t="str">
        <f t="shared" si="3"/>
        <v>nedovoljno poena</v>
      </c>
    </row>
    <row r="29" ht="15.75" customHeight="1">
      <c r="A29" s="8" t="s">
        <v>63</v>
      </c>
      <c r="B29" s="8" t="s">
        <v>64</v>
      </c>
      <c r="C29" s="9">
        <v>40.0</v>
      </c>
      <c r="D29" s="10"/>
      <c r="E29" s="9">
        <v>9.0</v>
      </c>
      <c r="F29" s="9">
        <v>5.0</v>
      </c>
      <c r="G29" s="11">
        <f t="shared" si="1"/>
        <v>54</v>
      </c>
      <c r="H29" s="11"/>
      <c r="I29" s="11">
        <f t="shared" si="2"/>
        <v>54</v>
      </c>
      <c r="J29" s="11" t="str">
        <f t="shared" si="3"/>
        <v>nedovoljno poena</v>
      </c>
    </row>
    <row r="30" ht="15.75" customHeight="1">
      <c r="A30" s="8" t="s">
        <v>65</v>
      </c>
      <c r="B30" s="8" t="s">
        <v>66</v>
      </c>
      <c r="C30" s="9">
        <v>38.0</v>
      </c>
      <c r="D30" s="10"/>
      <c r="E30" s="9">
        <v>10.0</v>
      </c>
      <c r="F30" s="9">
        <v>5.0</v>
      </c>
      <c r="G30" s="11">
        <f t="shared" si="1"/>
        <v>53</v>
      </c>
      <c r="H30" s="11"/>
      <c r="I30" s="11">
        <f t="shared" si="2"/>
        <v>53</v>
      </c>
      <c r="J30" s="11" t="str">
        <f t="shared" si="3"/>
        <v>nedovoljno poena</v>
      </c>
    </row>
    <row r="31" ht="15.75" customHeight="1">
      <c r="A31" s="8" t="s">
        <v>67</v>
      </c>
      <c r="B31" s="8" t="s">
        <v>68</v>
      </c>
      <c r="C31" s="9">
        <v>33.0</v>
      </c>
      <c r="D31" s="10"/>
      <c r="E31" s="9">
        <v>8.0</v>
      </c>
      <c r="F31" s="9">
        <v>5.0</v>
      </c>
      <c r="G31" s="11">
        <f t="shared" si="1"/>
        <v>46</v>
      </c>
      <c r="H31" s="11"/>
      <c r="I31" s="11">
        <f t="shared" si="2"/>
        <v>46</v>
      </c>
      <c r="J31" s="11" t="str">
        <f t="shared" si="3"/>
        <v>nedovoljno poena</v>
      </c>
    </row>
    <row r="32" ht="15.75" customHeight="1">
      <c r="A32" s="8" t="s">
        <v>69</v>
      </c>
      <c r="B32" s="8" t="s">
        <v>70</v>
      </c>
      <c r="C32" s="9">
        <v>40.0</v>
      </c>
      <c r="D32" s="10"/>
      <c r="E32" s="9">
        <v>10.0</v>
      </c>
      <c r="F32" s="9">
        <v>5.0</v>
      </c>
      <c r="G32" s="11">
        <f t="shared" si="1"/>
        <v>55</v>
      </c>
      <c r="H32" s="11"/>
      <c r="I32" s="11">
        <f t="shared" si="2"/>
        <v>55</v>
      </c>
      <c r="J32" s="11" t="str">
        <f t="shared" si="3"/>
        <v>nedovoljno poena</v>
      </c>
    </row>
    <row r="33" ht="15.75" customHeight="1">
      <c r="A33" s="8" t="s">
        <v>71</v>
      </c>
      <c r="B33" s="8" t="s">
        <v>72</v>
      </c>
      <c r="C33" s="9">
        <v>34.0</v>
      </c>
      <c r="D33" s="10"/>
      <c r="E33" s="9">
        <v>4.0</v>
      </c>
      <c r="F33" s="9">
        <v>5.0</v>
      </c>
      <c r="G33" s="11">
        <f t="shared" si="1"/>
        <v>43</v>
      </c>
      <c r="H33" s="11"/>
      <c r="I33" s="11">
        <f t="shared" si="2"/>
        <v>43</v>
      </c>
      <c r="J33" s="11" t="str">
        <f t="shared" si="3"/>
        <v>nedovoljno poena</v>
      </c>
    </row>
    <row r="34" ht="15.75" customHeight="1">
      <c r="A34" s="8" t="s">
        <v>73</v>
      </c>
      <c r="B34" s="8" t="s">
        <v>74</v>
      </c>
      <c r="C34" s="9">
        <v>32.0</v>
      </c>
      <c r="D34" s="10"/>
      <c r="E34" s="9">
        <v>8.0</v>
      </c>
      <c r="F34" s="9">
        <v>5.0</v>
      </c>
      <c r="G34" s="11">
        <f t="shared" si="1"/>
        <v>45</v>
      </c>
      <c r="H34" s="11"/>
      <c r="I34" s="11">
        <f t="shared" si="2"/>
        <v>45</v>
      </c>
      <c r="J34" s="11" t="str">
        <f t="shared" si="3"/>
        <v>nedovoljno poena</v>
      </c>
    </row>
    <row r="35" ht="15.75" customHeight="1">
      <c r="A35" s="8" t="s">
        <v>75</v>
      </c>
      <c r="B35" s="8" t="s">
        <v>76</v>
      </c>
      <c r="C35" s="9">
        <v>40.0</v>
      </c>
      <c r="D35" s="10"/>
      <c r="E35" s="9">
        <v>7.0</v>
      </c>
      <c r="F35" s="9">
        <v>5.0</v>
      </c>
      <c r="G35" s="11">
        <f t="shared" si="1"/>
        <v>52</v>
      </c>
      <c r="H35" s="11"/>
      <c r="I35" s="11">
        <f t="shared" si="2"/>
        <v>52</v>
      </c>
      <c r="J35" s="11" t="str">
        <f t="shared" si="3"/>
        <v>nedovoljno poena</v>
      </c>
    </row>
    <row r="36" ht="15.75" customHeight="1">
      <c r="A36" s="8" t="s">
        <v>77</v>
      </c>
      <c r="B36" s="8" t="s">
        <v>78</v>
      </c>
      <c r="C36" s="15">
        <v>40.0</v>
      </c>
      <c r="D36" s="10"/>
      <c r="E36" s="9">
        <v>10.0</v>
      </c>
      <c r="F36" s="9">
        <v>5.0</v>
      </c>
      <c r="G36" s="11">
        <f>C35+D36+E36+F36</f>
        <v>55</v>
      </c>
      <c r="H36" s="11"/>
      <c r="I36" s="11">
        <f t="shared" si="2"/>
        <v>55</v>
      </c>
      <c r="J36" s="11" t="str">
        <f t="shared" si="3"/>
        <v>nedovoljno poena</v>
      </c>
    </row>
    <row r="37" ht="15.75" customHeight="1">
      <c r="A37" s="8" t="s">
        <v>79</v>
      </c>
      <c r="B37" s="8" t="s">
        <v>80</v>
      </c>
      <c r="C37" s="10"/>
      <c r="D37" s="10"/>
      <c r="E37" s="9">
        <v>0.0</v>
      </c>
      <c r="F37" s="9">
        <v>0.0</v>
      </c>
      <c r="G37" s="11">
        <f t="shared" ref="G37:G62" si="4">C37+D37+E37+F37</f>
        <v>0</v>
      </c>
      <c r="H37" s="11"/>
      <c r="I37" s="11">
        <f t="shared" si="2"/>
        <v>0</v>
      </c>
      <c r="J37" s="11" t="str">
        <f t="shared" si="3"/>
        <v>nedovoljno poena</v>
      </c>
    </row>
    <row r="38" ht="15.75" customHeight="1">
      <c r="A38" s="8" t="s">
        <v>81</v>
      </c>
      <c r="B38" s="8" t="s">
        <v>82</v>
      </c>
      <c r="C38" s="9">
        <v>37.0</v>
      </c>
      <c r="D38" s="10"/>
      <c r="E38" s="9">
        <v>6.0</v>
      </c>
      <c r="F38" s="9">
        <v>5.0</v>
      </c>
      <c r="G38" s="11">
        <f t="shared" si="4"/>
        <v>48</v>
      </c>
      <c r="H38" s="11"/>
      <c r="I38" s="11">
        <f t="shared" si="2"/>
        <v>48</v>
      </c>
      <c r="J38" s="11" t="str">
        <f t="shared" si="3"/>
        <v>nedovoljno poena</v>
      </c>
    </row>
    <row r="39" ht="15.75" customHeight="1">
      <c r="A39" s="8" t="s">
        <v>83</v>
      </c>
      <c r="B39" s="8" t="s">
        <v>84</v>
      </c>
      <c r="C39" s="9">
        <v>23.0</v>
      </c>
      <c r="D39" s="9">
        <v>5.0</v>
      </c>
      <c r="E39" s="9">
        <v>6.0</v>
      </c>
      <c r="F39" s="9">
        <v>5.0</v>
      </c>
      <c r="G39" s="11">
        <f t="shared" si="4"/>
        <v>39</v>
      </c>
      <c r="H39" s="11"/>
      <c r="I39" s="11">
        <f t="shared" si="2"/>
        <v>39</v>
      </c>
      <c r="J39" s="11" t="str">
        <f t="shared" si="3"/>
        <v>nedovoljno poena</v>
      </c>
    </row>
    <row r="40" ht="15.75" customHeight="1">
      <c r="A40" s="8" t="s">
        <v>85</v>
      </c>
      <c r="B40" s="8" t="s">
        <v>86</v>
      </c>
      <c r="C40" s="9">
        <v>37.0</v>
      </c>
      <c r="D40" s="10"/>
      <c r="E40" s="9">
        <v>8.0</v>
      </c>
      <c r="F40" s="9">
        <v>5.0</v>
      </c>
      <c r="G40" s="11">
        <f t="shared" si="4"/>
        <v>50</v>
      </c>
      <c r="H40" s="11"/>
      <c r="I40" s="11">
        <f t="shared" si="2"/>
        <v>50</v>
      </c>
      <c r="J40" s="11" t="str">
        <f t="shared" si="3"/>
        <v>nedovoljno poena</v>
      </c>
    </row>
    <row r="41" ht="15.75" customHeight="1">
      <c r="A41" s="8" t="s">
        <v>87</v>
      </c>
      <c r="B41" s="8" t="s">
        <v>88</v>
      </c>
      <c r="C41" s="9">
        <v>38.0</v>
      </c>
      <c r="D41" s="10"/>
      <c r="E41" s="9">
        <v>1.0</v>
      </c>
      <c r="F41" s="9">
        <v>0.0</v>
      </c>
      <c r="G41" s="11">
        <f t="shared" si="4"/>
        <v>39</v>
      </c>
      <c r="H41" s="11"/>
      <c r="I41" s="11">
        <f t="shared" si="2"/>
        <v>39</v>
      </c>
      <c r="J41" s="11" t="str">
        <f t="shared" si="3"/>
        <v>nedovoljno poena</v>
      </c>
    </row>
    <row r="42" ht="15.75" customHeight="1">
      <c r="A42" s="8" t="s">
        <v>89</v>
      </c>
      <c r="B42" s="8" t="s">
        <v>90</v>
      </c>
      <c r="C42" s="9">
        <v>23.0</v>
      </c>
      <c r="D42" s="10"/>
      <c r="E42" s="9">
        <v>6.0</v>
      </c>
      <c r="F42" s="9">
        <v>5.0</v>
      </c>
      <c r="G42" s="11">
        <f t="shared" si="4"/>
        <v>34</v>
      </c>
      <c r="H42" s="11"/>
      <c r="I42" s="11">
        <f t="shared" si="2"/>
        <v>34</v>
      </c>
      <c r="J42" s="11" t="str">
        <f t="shared" si="3"/>
        <v>nedovoljno poena</v>
      </c>
    </row>
    <row r="43" ht="15.75" customHeight="1">
      <c r="A43" s="8" t="s">
        <v>91</v>
      </c>
      <c r="B43" s="8" t="s">
        <v>92</v>
      </c>
      <c r="C43" s="9">
        <v>18.0</v>
      </c>
      <c r="D43" s="10"/>
      <c r="E43" s="9">
        <v>7.0</v>
      </c>
      <c r="F43" s="9">
        <v>5.0</v>
      </c>
      <c r="G43" s="13">
        <f t="shared" si="4"/>
        <v>30</v>
      </c>
      <c r="H43" s="11"/>
      <c r="I43" s="11">
        <f t="shared" si="2"/>
        <v>30</v>
      </c>
      <c r="J43" s="11" t="str">
        <f t="shared" si="3"/>
        <v>nedovoljno poena</v>
      </c>
    </row>
    <row r="44" ht="15.75" customHeight="1">
      <c r="A44" s="8" t="s">
        <v>93</v>
      </c>
      <c r="B44" s="8" t="s">
        <v>94</v>
      </c>
      <c r="C44" s="9">
        <v>24.0</v>
      </c>
      <c r="D44" s="10"/>
      <c r="E44" s="9">
        <v>0.0</v>
      </c>
      <c r="F44" s="9">
        <v>0.0</v>
      </c>
      <c r="G44" s="13">
        <f t="shared" si="4"/>
        <v>24</v>
      </c>
      <c r="H44" s="11"/>
      <c r="I44" s="11">
        <f t="shared" si="2"/>
        <v>24</v>
      </c>
      <c r="J44" s="11" t="str">
        <f t="shared" si="3"/>
        <v>nedovoljno poena</v>
      </c>
    </row>
    <row r="45" ht="15.75" customHeight="1">
      <c r="A45" s="8" t="s">
        <v>95</v>
      </c>
      <c r="B45" s="8" t="s">
        <v>96</v>
      </c>
      <c r="C45" s="9">
        <v>38.0</v>
      </c>
      <c r="D45" s="10"/>
      <c r="E45" s="9">
        <v>3.0</v>
      </c>
      <c r="F45" s="9">
        <v>0.0</v>
      </c>
      <c r="G45" s="11">
        <f t="shared" si="4"/>
        <v>41</v>
      </c>
      <c r="H45" s="11"/>
      <c r="I45" s="11">
        <f t="shared" si="2"/>
        <v>41</v>
      </c>
      <c r="J45" s="11" t="str">
        <f t="shared" si="3"/>
        <v>nedovoljno poena</v>
      </c>
    </row>
    <row r="46" ht="15.75" customHeight="1">
      <c r="A46" s="8" t="s">
        <v>97</v>
      </c>
      <c r="B46" s="8" t="s">
        <v>98</v>
      </c>
      <c r="C46" s="9">
        <v>33.0</v>
      </c>
      <c r="D46" s="10"/>
      <c r="E46" s="9">
        <v>3.0</v>
      </c>
      <c r="F46" s="9">
        <v>5.0</v>
      </c>
      <c r="G46" s="11">
        <f t="shared" si="4"/>
        <v>41</v>
      </c>
      <c r="H46" s="11"/>
      <c r="I46" s="11">
        <f t="shared" si="2"/>
        <v>41</v>
      </c>
      <c r="J46" s="11" t="str">
        <f t="shared" si="3"/>
        <v>nedovoljno poena</v>
      </c>
    </row>
    <row r="47" ht="15.75" customHeight="1">
      <c r="A47" s="8" t="s">
        <v>99</v>
      </c>
      <c r="B47" s="8" t="s">
        <v>100</v>
      </c>
      <c r="C47" s="9">
        <v>16.0</v>
      </c>
      <c r="D47" s="10"/>
      <c r="E47" s="9">
        <v>4.0</v>
      </c>
      <c r="F47" s="9">
        <v>0.0</v>
      </c>
      <c r="G47" s="11">
        <f t="shared" si="4"/>
        <v>20</v>
      </c>
      <c r="H47" s="11"/>
      <c r="I47" s="11">
        <f t="shared" si="2"/>
        <v>20</v>
      </c>
      <c r="J47" s="11" t="str">
        <f t="shared" si="3"/>
        <v>nedovoljno poena</v>
      </c>
    </row>
    <row r="48" ht="15.75" customHeight="1">
      <c r="A48" s="8" t="s">
        <v>101</v>
      </c>
      <c r="B48" s="8" t="s">
        <v>102</v>
      </c>
      <c r="C48" s="10"/>
      <c r="D48" s="10"/>
      <c r="E48" s="9">
        <v>0.0</v>
      </c>
      <c r="F48" s="9">
        <v>0.0</v>
      </c>
      <c r="G48" s="11">
        <f t="shared" si="4"/>
        <v>0</v>
      </c>
      <c r="H48" s="11"/>
      <c r="I48" s="11">
        <f t="shared" si="2"/>
        <v>0</v>
      </c>
      <c r="J48" s="11" t="str">
        <f t="shared" si="3"/>
        <v>nedovoljno poena</v>
      </c>
    </row>
    <row r="49" ht="15.75" customHeight="1">
      <c r="A49" s="8" t="s">
        <v>103</v>
      </c>
      <c r="B49" s="8" t="s">
        <v>104</v>
      </c>
      <c r="C49" s="9">
        <v>40.0</v>
      </c>
      <c r="D49" s="10"/>
      <c r="E49" s="9">
        <v>4.0</v>
      </c>
      <c r="F49" s="9">
        <v>5.0</v>
      </c>
      <c r="G49" s="11">
        <f t="shared" si="4"/>
        <v>49</v>
      </c>
      <c r="H49" s="11"/>
      <c r="I49" s="11">
        <f t="shared" si="2"/>
        <v>49</v>
      </c>
      <c r="J49" s="11" t="str">
        <f t="shared" si="3"/>
        <v>nedovoljno poena</v>
      </c>
    </row>
    <row r="50" ht="15.75" customHeight="1">
      <c r="A50" s="8" t="s">
        <v>105</v>
      </c>
      <c r="B50" s="8" t="s">
        <v>106</v>
      </c>
      <c r="C50" s="9">
        <v>40.0</v>
      </c>
      <c r="D50" s="10"/>
      <c r="E50" s="9">
        <v>8.0</v>
      </c>
      <c r="F50" s="9">
        <v>5.0</v>
      </c>
      <c r="G50" s="11">
        <f t="shared" si="4"/>
        <v>53</v>
      </c>
      <c r="H50" s="11"/>
      <c r="I50" s="11">
        <f t="shared" si="2"/>
        <v>53</v>
      </c>
      <c r="J50" s="11" t="str">
        <f t="shared" si="3"/>
        <v>nedovoljno poena</v>
      </c>
    </row>
    <row r="51" ht="15.75" customHeight="1">
      <c r="A51" s="8" t="s">
        <v>107</v>
      </c>
      <c r="B51" s="8" t="s">
        <v>108</v>
      </c>
      <c r="C51" s="9">
        <v>40.0</v>
      </c>
      <c r="D51" s="10"/>
      <c r="E51" s="9">
        <v>6.0</v>
      </c>
      <c r="F51" s="9">
        <v>5.0</v>
      </c>
      <c r="G51" s="11">
        <f t="shared" si="4"/>
        <v>51</v>
      </c>
      <c r="H51" s="11"/>
      <c r="I51" s="11">
        <f t="shared" si="2"/>
        <v>51</v>
      </c>
      <c r="J51" s="11" t="str">
        <f t="shared" si="3"/>
        <v>nedovoljno poena</v>
      </c>
    </row>
    <row r="52" ht="15.75" customHeight="1">
      <c r="A52" s="8" t="s">
        <v>109</v>
      </c>
      <c r="B52" s="8" t="s">
        <v>110</v>
      </c>
      <c r="C52" s="9">
        <v>40.0</v>
      </c>
      <c r="D52" s="9">
        <v>10.0</v>
      </c>
      <c r="E52" s="9">
        <v>10.0</v>
      </c>
      <c r="F52" s="9">
        <v>5.0</v>
      </c>
      <c r="G52" s="11">
        <f t="shared" si="4"/>
        <v>65</v>
      </c>
      <c r="H52" s="11"/>
      <c r="I52" s="11">
        <f t="shared" si="2"/>
        <v>65</v>
      </c>
      <c r="J52" s="11" t="str">
        <f t="shared" si="3"/>
        <v>nedovoljno poena</v>
      </c>
    </row>
    <row r="53" ht="15.75" customHeight="1">
      <c r="A53" s="8" t="s">
        <v>111</v>
      </c>
      <c r="B53" s="8" t="s">
        <v>112</v>
      </c>
      <c r="C53" s="9">
        <v>34.0</v>
      </c>
      <c r="D53" s="10"/>
      <c r="E53" s="9">
        <v>5.0</v>
      </c>
      <c r="F53" s="9">
        <v>5.0</v>
      </c>
      <c r="G53" s="11">
        <f t="shared" si="4"/>
        <v>44</v>
      </c>
      <c r="H53" s="11"/>
      <c r="I53" s="11">
        <f t="shared" si="2"/>
        <v>44</v>
      </c>
      <c r="J53" s="11" t="str">
        <f t="shared" si="3"/>
        <v>nedovoljno poena</v>
      </c>
    </row>
    <row r="54" ht="15.75" customHeight="1">
      <c r="A54" s="8" t="s">
        <v>113</v>
      </c>
      <c r="B54" s="8" t="s">
        <v>114</v>
      </c>
      <c r="C54" s="9">
        <v>40.0</v>
      </c>
      <c r="D54" s="10"/>
      <c r="E54" s="9">
        <v>8.0</v>
      </c>
      <c r="F54" s="9">
        <v>5.0</v>
      </c>
      <c r="G54" s="11">
        <f t="shared" si="4"/>
        <v>53</v>
      </c>
      <c r="H54" s="11"/>
      <c r="I54" s="11">
        <f t="shared" si="2"/>
        <v>53</v>
      </c>
      <c r="J54" s="11" t="str">
        <f t="shared" si="3"/>
        <v>nedovoljno poena</v>
      </c>
    </row>
    <row r="55" ht="15.75" customHeight="1">
      <c r="A55" s="8" t="s">
        <v>115</v>
      </c>
      <c r="B55" s="8" t="s">
        <v>116</v>
      </c>
      <c r="C55" s="9">
        <v>38.0</v>
      </c>
      <c r="D55" s="10"/>
      <c r="E55" s="9">
        <v>8.0</v>
      </c>
      <c r="F55" s="9">
        <v>5.0</v>
      </c>
      <c r="G55" s="11">
        <f t="shared" si="4"/>
        <v>51</v>
      </c>
      <c r="H55" s="11"/>
      <c r="I55" s="11">
        <f t="shared" si="2"/>
        <v>51</v>
      </c>
      <c r="J55" s="11" t="str">
        <f t="shared" si="3"/>
        <v>nedovoljno poena</v>
      </c>
    </row>
    <row r="56" ht="15.75" customHeight="1">
      <c r="A56" s="8" t="s">
        <v>117</v>
      </c>
      <c r="B56" s="8" t="s">
        <v>118</v>
      </c>
      <c r="C56" s="9">
        <v>26.0</v>
      </c>
      <c r="D56" s="10"/>
      <c r="E56" s="9">
        <v>4.0</v>
      </c>
      <c r="F56" s="9">
        <v>5.0</v>
      </c>
      <c r="G56" s="11">
        <f t="shared" si="4"/>
        <v>35</v>
      </c>
      <c r="H56" s="11"/>
      <c r="I56" s="11">
        <f t="shared" si="2"/>
        <v>35</v>
      </c>
      <c r="J56" s="11" t="str">
        <f t="shared" si="3"/>
        <v>nedovoljno poena</v>
      </c>
    </row>
    <row r="57" ht="15.75" customHeight="1">
      <c r="A57" s="8" t="s">
        <v>119</v>
      </c>
      <c r="B57" s="8" t="s">
        <v>120</v>
      </c>
      <c r="C57" s="9">
        <v>33.0</v>
      </c>
      <c r="D57" s="9">
        <v>10.0</v>
      </c>
      <c r="E57" s="9">
        <v>7.0</v>
      </c>
      <c r="F57" s="9">
        <v>5.0</v>
      </c>
      <c r="G57" s="11">
        <f t="shared" si="4"/>
        <v>55</v>
      </c>
      <c r="H57" s="11"/>
      <c r="I57" s="11">
        <f t="shared" si="2"/>
        <v>55</v>
      </c>
      <c r="J57" s="11" t="str">
        <f t="shared" si="3"/>
        <v>nedovoljno poena</v>
      </c>
    </row>
    <row r="58" ht="15.75" customHeight="1">
      <c r="A58" s="8" t="s">
        <v>121</v>
      </c>
      <c r="B58" s="8" t="s">
        <v>122</v>
      </c>
      <c r="C58" s="9">
        <v>40.0</v>
      </c>
      <c r="D58" s="9">
        <v>10.0</v>
      </c>
      <c r="E58" s="9">
        <v>10.0</v>
      </c>
      <c r="F58" s="9">
        <v>5.0</v>
      </c>
      <c r="G58" s="11">
        <f t="shared" si="4"/>
        <v>65</v>
      </c>
      <c r="H58" s="11"/>
      <c r="I58" s="11">
        <f t="shared" si="2"/>
        <v>65</v>
      </c>
      <c r="J58" s="11" t="str">
        <f t="shared" si="3"/>
        <v>nedovoljno poena</v>
      </c>
    </row>
    <row r="59" ht="15.75" customHeight="1">
      <c r="A59" s="8" t="s">
        <v>123</v>
      </c>
      <c r="B59" s="8" t="s">
        <v>124</v>
      </c>
      <c r="C59" s="9">
        <v>35.0</v>
      </c>
      <c r="D59" s="10"/>
      <c r="E59" s="9">
        <v>7.0</v>
      </c>
      <c r="F59" s="9">
        <v>5.0</v>
      </c>
      <c r="G59" s="11">
        <f t="shared" si="4"/>
        <v>47</v>
      </c>
      <c r="H59" s="11"/>
      <c r="I59" s="11">
        <f t="shared" si="2"/>
        <v>47</v>
      </c>
      <c r="J59" s="11" t="str">
        <f t="shared" si="3"/>
        <v>nedovoljno poena</v>
      </c>
    </row>
    <row r="60" ht="15.75" customHeight="1">
      <c r="A60" s="8" t="s">
        <v>125</v>
      </c>
      <c r="B60" s="8" t="s">
        <v>126</v>
      </c>
      <c r="C60" s="9">
        <v>32.0</v>
      </c>
      <c r="D60" s="10"/>
      <c r="E60" s="9">
        <v>5.0</v>
      </c>
      <c r="F60" s="9">
        <v>5.0</v>
      </c>
      <c r="G60" s="11">
        <f t="shared" si="4"/>
        <v>42</v>
      </c>
      <c r="H60" s="11"/>
      <c r="I60" s="11">
        <f t="shared" si="2"/>
        <v>42</v>
      </c>
      <c r="J60" s="11" t="str">
        <f t="shared" si="3"/>
        <v>nedovoljno poena</v>
      </c>
    </row>
    <row r="61" ht="15.75" customHeight="1">
      <c r="A61" s="8" t="s">
        <v>127</v>
      </c>
      <c r="B61" s="8" t="s">
        <v>128</v>
      </c>
      <c r="C61" s="9">
        <v>40.0</v>
      </c>
      <c r="D61" s="10"/>
      <c r="E61" s="9">
        <v>6.0</v>
      </c>
      <c r="F61" s="9">
        <v>5.0</v>
      </c>
      <c r="G61" s="11">
        <f t="shared" si="4"/>
        <v>51</v>
      </c>
      <c r="H61" s="11"/>
      <c r="I61" s="11">
        <f t="shared" si="2"/>
        <v>51</v>
      </c>
      <c r="J61" s="11" t="str">
        <f t="shared" si="3"/>
        <v>nedovoljno poena</v>
      </c>
    </row>
    <row r="62" ht="15.75" customHeight="1">
      <c r="A62" s="8" t="s">
        <v>129</v>
      </c>
      <c r="B62" s="8" t="s">
        <v>130</v>
      </c>
      <c r="C62" s="9">
        <v>38.0</v>
      </c>
      <c r="D62" s="9">
        <v>9.0</v>
      </c>
      <c r="E62" s="9">
        <v>10.0</v>
      </c>
      <c r="F62" s="9">
        <v>5.0</v>
      </c>
      <c r="G62" s="11">
        <f t="shared" si="4"/>
        <v>62</v>
      </c>
      <c r="H62" s="11"/>
      <c r="I62" s="11">
        <f t="shared" si="2"/>
        <v>62</v>
      </c>
      <c r="J62" s="11" t="str">
        <f t="shared" si="3"/>
        <v>nedovoljno poena</v>
      </c>
    </row>
    <row r="63" ht="15.75" customHeight="1">
      <c r="G63" s="16"/>
      <c r="H63" s="16"/>
      <c r="I63" s="16"/>
      <c r="J63" s="16"/>
    </row>
    <row r="64" ht="15.75" customHeight="1">
      <c r="G64" s="16"/>
      <c r="H64" s="16"/>
      <c r="I64" s="16"/>
      <c r="J64" s="16"/>
    </row>
    <row r="65" ht="15.75" customHeight="1">
      <c r="G65" s="16"/>
      <c r="H65" s="16"/>
      <c r="I65" s="16"/>
      <c r="J65" s="16"/>
    </row>
    <row r="66" ht="15.75" customHeight="1">
      <c r="G66" s="16"/>
      <c r="H66" s="16"/>
      <c r="I66" s="16"/>
      <c r="J66" s="16"/>
    </row>
    <row r="67" ht="15.75" customHeight="1">
      <c r="G67" s="16"/>
      <c r="H67" s="16"/>
      <c r="I67" s="16"/>
      <c r="J67" s="16"/>
    </row>
    <row r="68" ht="15.75" customHeight="1">
      <c r="G68" s="16"/>
      <c r="H68" s="16"/>
      <c r="I68" s="16"/>
      <c r="J68" s="16"/>
    </row>
    <row r="69" ht="15.75" customHeight="1">
      <c r="G69" s="16"/>
      <c r="H69" s="16"/>
      <c r="I69" s="16"/>
      <c r="J69" s="16"/>
    </row>
    <row r="70" ht="15.75" customHeight="1">
      <c r="G70" s="16"/>
      <c r="H70" s="16"/>
      <c r="I70" s="16"/>
      <c r="J70" s="16"/>
    </row>
    <row r="71" ht="15.75" customHeight="1">
      <c r="G71" s="16"/>
      <c r="H71" s="16"/>
      <c r="I71" s="16"/>
      <c r="J71" s="16"/>
    </row>
    <row r="72" ht="15.75" customHeight="1">
      <c r="G72" s="16"/>
      <c r="H72" s="16"/>
      <c r="I72" s="16"/>
      <c r="J72" s="16"/>
    </row>
    <row r="73" ht="15.75" customHeight="1">
      <c r="G73" s="16"/>
      <c r="H73" s="16"/>
      <c r="I73" s="16"/>
      <c r="J73" s="16"/>
    </row>
    <row r="74" ht="15.75" customHeight="1">
      <c r="G74" s="16"/>
      <c r="H74" s="16"/>
      <c r="I74" s="16"/>
      <c r="J74" s="16"/>
    </row>
    <row r="75" ht="15.75" customHeight="1">
      <c r="G75" s="16"/>
      <c r="H75" s="16"/>
      <c r="I75" s="16"/>
      <c r="J75" s="16"/>
    </row>
    <row r="76" ht="15.75" customHeight="1">
      <c r="G76" s="16"/>
      <c r="H76" s="16"/>
      <c r="I76" s="16"/>
      <c r="J76" s="16"/>
    </row>
    <row r="77" ht="15.75" customHeight="1">
      <c r="G77" s="16"/>
      <c r="H77" s="16"/>
      <c r="I77" s="16"/>
      <c r="J77" s="16"/>
    </row>
    <row r="78" ht="15.75" customHeight="1">
      <c r="G78" s="16"/>
      <c r="H78" s="16"/>
      <c r="I78" s="16"/>
      <c r="J78" s="16"/>
    </row>
    <row r="79" ht="15.75" customHeight="1">
      <c r="G79" s="16"/>
      <c r="H79" s="16"/>
      <c r="I79" s="16"/>
      <c r="J79" s="16"/>
    </row>
    <row r="80" ht="15.75" customHeight="1">
      <c r="G80" s="16"/>
      <c r="H80" s="16"/>
      <c r="I80" s="16"/>
      <c r="J80" s="16"/>
    </row>
    <row r="81" ht="15.75" customHeight="1">
      <c r="G81" s="16"/>
      <c r="H81" s="16"/>
      <c r="I81" s="16"/>
      <c r="J81" s="16"/>
    </row>
    <row r="82" ht="15.75" customHeight="1">
      <c r="G82" s="16"/>
      <c r="H82" s="16"/>
      <c r="I82" s="16"/>
      <c r="J82" s="16"/>
    </row>
    <row r="83" ht="15.75" customHeight="1">
      <c r="G83" s="16"/>
      <c r="H83" s="16"/>
      <c r="I83" s="16"/>
      <c r="J83" s="16"/>
    </row>
    <row r="84" ht="15.75" customHeight="1">
      <c r="G84" s="16"/>
      <c r="H84" s="16"/>
      <c r="I84" s="16"/>
      <c r="J84" s="16"/>
    </row>
    <row r="85" ht="15.75" customHeight="1">
      <c r="G85" s="16"/>
      <c r="H85" s="16"/>
      <c r="I85" s="16"/>
      <c r="J85" s="16"/>
    </row>
    <row r="86" ht="15.75" customHeight="1">
      <c r="G86" s="16"/>
      <c r="H86" s="16"/>
      <c r="I86" s="16"/>
      <c r="J86" s="16"/>
    </row>
    <row r="87" ht="15.75" customHeight="1">
      <c r="G87" s="16"/>
      <c r="H87" s="16"/>
      <c r="I87" s="16"/>
      <c r="J87" s="16"/>
    </row>
    <row r="88" ht="15.75" customHeight="1">
      <c r="G88" s="16"/>
      <c r="H88" s="16"/>
      <c r="I88" s="16"/>
      <c r="J88" s="16"/>
    </row>
    <row r="89" ht="15.75" customHeight="1">
      <c r="G89" s="16"/>
      <c r="H89" s="16"/>
      <c r="I89" s="16"/>
      <c r="J89" s="16"/>
    </row>
    <row r="90" ht="15.75" customHeight="1">
      <c r="G90" s="16"/>
      <c r="H90" s="16"/>
      <c r="I90" s="16"/>
      <c r="J90" s="16"/>
    </row>
    <row r="91" ht="15.75" customHeight="1">
      <c r="G91" s="16"/>
      <c r="H91" s="16"/>
      <c r="I91" s="16"/>
      <c r="J91" s="16"/>
    </row>
    <row r="92" ht="15.75" customHeight="1">
      <c r="G92" s="16"/>
      <c r="H92" s="16"/>
      <c r="I92" s="16"/>
      <c r="J92" s="16"/>
    </row>
    <row r="93" ht="15.75" customHeight="1">
      <c r="G93" s="16"/>
      <c r="H93" s="16"/>
      <c r="I93" s="16"/>
      <c r="J93" s="16"/>
    </row>
    <row r="94" ht="15.75" customHeight="1">
      <c r="G94" s="16"/>
      <c r="H94" s="16"/>
      <c r="I94" s="16"/>
      <c r="J94" s="16"/>
    </row>
    <row r="95" ht="15.75" customHeight="1">
      <c r="G95" s="16"/>
      <c r="H95" s="16"/>
      <c r="I95" s="16"/>
      <c r="J95" s="16"/>
    </row>
    <row r="96" ht="15.75" customHeight="1">
      <c r="G96" s="16"/>
      <c r="H96" s="16"/>
      <c r="I96" s="16"/>
      <c r="J96" s="16"/>
    </row>
    <row r="97" ht="15.75" customHeight="1">
      <c r="G97" s="16"/>
      <c r="H97" s="16"/>
      <c r="I97" s="16"/>
      <c r="J97" s="16"/>
    </row>
    <row r="98" ht="15.75" customHeight="1">
      <c r="G98" s="16"/>
      <c r="H98" s="16"/>
      <c r="I98" s="16"/>
      <c r="J98" s="16"/>
    </row>
    <row r="99" ht="15.75" customHeight="1">
      <c r="G99" s="16"/>
      <c r="H99" s="16"/>
      <c r="I99" s="16"/>
      <c r="J99" s="16"/>
    </row>
    <row r="100" ht="15.75" customHeight="1">
      <c r="G100" s="16"/>
      <c r="H100" s="16"/>
      <c r="I100" s="16"/>
      <c r="J100" s="16"/>
    </row>
    <row r="101" ht="15.75" customHeight="1">
      <c r="G101" s="16"/>
      <c r="H101" s="16"/>
      <c r="I101" s="16"/>
      <c r="J101" s="16"/>
    </row>
    <row r="102" ht="15.75" customHeight="1">
      <c r="G102" s="16"/>
      <c r="H102" s="16"/>
      <c r="I102" s="16"/>
      <c r="J102" s="16"/>
    </row>
    <row r="103" ht="15.75" customHeight="1">
      <c r="G103" s="16"/>
      <c r="H103" s="16"/>
      <c r="I103" s="16"/>
      <c r="J103" s="16"/>
    </row>
    <row r="104" ht="15.75" customHeight="1">
      <c r="G104" s="16"/>
      <c r="H104" s="16"/>
      <c r="I104" s="16"/>
      <c r="J104" s="16"/>
    </row>
    <row r="105" ht="15.75" customHeight="1">
      <c r="G105" s="16"/>
      <c r="H105" s="16"/>
      <c r="I105" s="16"/>
      <c r="J105" s="16"/>
    </row>
    <row r="106" ht="15.75" customHeight="1">
      <c r="G106" s="16"/>
      <c r="H106" s="16"/>
      <c r="I106" s="16"/>
      <c r="J106" s="16"/>
    </row>
    <row r="107" ht="15.75" customHeight="1">
      <c r="G107" s="16"/>
      <c r="H107" s="16"/>
      <c r="I107" s="16"/>
      <c r="J107" s="16"/>
    </row>
    <row r="108" ht="15.75" customHeight="1">
      <c r="G108" s="16"/>
      <c r="H108" s="16"/>
      <c r="I108" s="16"/>
      <c r="J108" s="16"/>
    </row>
    <row r="109" ht="15.75" customHeight="1">
      <c r="G109" s="16"/>
      <c r="H109" s="16"/>
      <c r="I109" s="16"/>
      <c r="J109" s="16"/>
    </row>
    <row r="110" ht="15.75" customHeight="1">
      <c r="G110" s="16"/>
      <c r="H110" s="16"/>
      <c r="I110" s="16"/>
      <c r="J110" s="16"/>
    </row>
    <row r="111" ht="15.75" customHeight="1">
      <c r="G111" s="16"/>
      <c r="H111" s="16"/>
      <c r="I111" s="16"/>
      <c r="J111" s="16"/>
    </row>
    <row r="112" ht="15.75" customHeight="1">
      <c r="G112" s="16"/>
      <c r="H112" s="16"/>
      <c r="I112" s="16"/>
      <c r="J112" s="16"/>
    </row>
    <row r="113" ht="15.75" customHeight="1">
      <c r="G113" s="16"/>
      <c r="H113" s="16"/>
      <c r="I113" s="16"/>
      <c r="J113" s="16"/>
    </row>
    <row r="114" ht="15.75" customHeight="1">
      <c r="G114" s="16"/>
      <c r="H114" s="16"/>
      <c r="I114" s="16"/>
      <c r="J114" s="16"/>
    </row>
    <row r="115" ht="15.75" customHeight="1">
      <c r="G115" s="16"/>
      <c r="H115" s="16"/>
      <c r="I115" s="16"/>
      <c r="J115" s="16"/>
    </row>
    <row r="116" ht="15.75" customHeight="1">
      <c r="G116" s="16"/>
      <c r="H116" s="16"/>
      <c r="I116" s="16"/>
      <c r="J116" s="16"/>
    </row>
    <row r="117" ht="15.75" customHeight="1">
      <c r="G117" s="16"/>
      <c r="H117" s="16"/>
      <c r="I117" s="16"/>
      <c r="J117" s="16"/>
    </row>
    <row r="118" ht="15.75" customHeight="1">
      <c r="G118" s="16"/>
      <c r="H118" s="16"/>
      <c r="I118" s="16"/>
      <c r="J118" s="16"/>
    </row>
    <row r="119" ht="15.75" customHeight="1">
      <c r="G119" s="16"/>
      <c r="H119" s="16"/>
      <c r="I119" s="16"/>
      <c r="J119" s="16"/>
    </row>
    <row r="120" ht="15.75" customHeight="1">
      <c r="G120" s="16"/>
      <c r="H120" s="16"/>
      <c r="I120" s="16"/>
      <c r="J120" s="16"/>
    </row>
    <row r="121" ht="15.75" customHeight="1">
      <c r="G121" s="16"/>
      <c r="H121" s="16"/>
      <c r="I121" s="16"/>
      <c r="J121" s="16"/>
    </row>
    <row r="122" ht="15.75" customHeight="1">
      <c r="G122" s="16"/>
      <c r="H122" s="16"/>
      <c r="I122" s="16"/>
      <c r="J122" s="16"/>
    </row>
    <row r="123" ht="15.75" customHeight="1">
      <c r="G123" s="16"/>
      <c r="H123" s="16"/>
      <c r="I123" s="16"/>
      <c r="J123" s="16"/>
    </row>
    <row r="124" ht="15.75" customHeight="1">
      <c r="G124" s="16"/>
      <c r="H124" s="16"/>
      <c r="I124" s="16"/>
      <c r="J124" s="16"/>
    </row>
    <row r="125" ht="15.75" customHeight="1">
      <c r="G125" s="16"/>
      <c r="H125" s="16"/>
      <c r="I125" s="16"/>
      <c r="J125" s="16"/>
    </row>
    <row r="126" ht="15.75" customHeight="1">
      <c r="G126" s="16"/>
      <c r="H126" s="16"/>
      <c r="I126" s="16"/>
      <c r="J126" s="16"/>
    </row>
    <row r="127" ht="15.75" customHeight="1">
      <c r="G127" s="16"/>
      <c r="H127" s="16"/>
      <c r="I127" s="16"/>
      <c r="J127" s="16"/>
    </row>
    <row r="128" ht="15.75" customHeight="1">
      <c r="G128" s="16"/>
      <c r="H128" s="16"/>
      <c r="I128" s="16"/>
      <c r="J128" s="16"/>
    </row>
    <row r="129" ht="15.75" customHeight="1">
      <c r="G129" s="16"/>
      <c r="H129" s="16"/>
      <c r="I129" s="16"/>
      <c r="J129" s="16"/>
    </row>
    <row r="130" ht="15.75" customHeight="1">
      <c r="G130" s="16"/>
      <c r="H130" s="16"/>
      <c r="I130" s="16"/>
      <c r="J130" s="16"/>
    </row>
    <row r="131" ht="15.75" customHeight="1">
      <c r="G131" s="16"/>
      <c r="H131" s="16"/>
      <c r="I131" s="16"/>
      <c r="J131" s="16"/>
    </row>
    <row r="132" ht="15.75" customHeight="1">
      <c r="G132" s="16"/>
      <c r="H132" s="16"/>
      <c r="I132" s="16"/>
      <c r="J132" s="16"/>
    </row>
    <row r="133" ht="15.75" customHeight="1">
      <c r="G133" s="16"/>
      <c r="H133" s="16"/>
      <c r="I133" s="16"/>
      <c r="J133" s="16"/>
    </row>
    <row r="134" ht="15.75" customHeight="1">
      <c r="G134" s="16"/>
      <c r="H134" s="16"/>
      <c r="I134" s="16"/>
      <c r="J134" s="16"/>
    </row>
    <row r="135" ht="15.75" customHeight="1">
      <c r="G135" s="16"/>
      <c r="H135" s="16"/>
      <c r="I135" s="16"/>
      <c r="J135" s="16"/>
    </row>
    <row r="136" ht="15.75" customHeight="1">
      <c r="G136" s="16"/>
      <c r="H136" s="16"/>
      <c r="I136" s="16"/>
      <c r="J136" s="16"/>
    </row>
    <row r="137" ht="15.75" customHeight="1">
      <c r="G137" s="16"/>
      <c r="H137" s="16"/>
      <c r="I137" s="16"/>
      <c r="J137" s="16"/>
    </row>
    <row r="138" ht="15.75" customHeight="1">
      <c r="G138" s="16"/>
      <c r="H138" s="16"/>
      <c r="I138" s="16"/>
      <c r="J138" s="16"/>
    </row>
    <row r="139" ht="15.75" customHeight="1">
      <c r="G139" s="16"/>
      <c r="H139" s="16"/>
      <c r="I139" s="16"/>
      <c r="J139" s="16"/>
    </row>
    <row r="140" ht="15.75" customHeight="1">
      <c r="G140" s="16"/>
      <c r="H140" s="16"/>
      <c r="I140" s="16"/>
      <c r="J140" s="16"/>
    </row>
    <row r="141" ht="15.75" customHeight="1">
      <c r="G141" s="16"/>
      <c r="H141" s="16"/>
      <c r="I141" s="16"/>
      <c r="J141" s="16"/>
    </row>
    <row r="142" ht="15.75" customHeight="1">
      <c r="G142" s="16"/>
      <c r="H142" s="16"/>
      <c r="I142" s="16"/>
      <c r="J142" s="16"/>
    </row>
    <row r="143" ht="15.75" customHeight="1">
      <c r="G143" s="16"/>
      <c r="H143" s="16"/>
      <c r="I143" s="16"/>
      <c r="J143" s="16"/>
    </row>
    <row r="144" ht="15.75" customHeight="1">
      <c r="G144" s="16"/>
      <c r="H144" s="16"/>
      <c r="I144" s="16"/>
      <c r="J144" s="16"/>
    </row>
    <row r="145" ht="15.75" customHeight="1">
      <c r="G145" s="16"/>
      <c r="H145" s="16"/>
      <c r="I145" s="16"/>
      <c r="J145" s="16"/>
    </row>
    <row r="146" ht="15.75" customHeight="1">
      <c r="G146" s="16"/>
      <c r="H146" s="16"/>
      <c r="I146" s="16"/>
      <c r="J146" s="16"/>
    </row>
    <row r="147" ht="15.75" customHeight="1">
      <c r="G147" s="16"/>
      <c r="H147" s="16"/>
      <c r="I147" s="16"/>
      <c r="J147" s="16"/>
    </row>
    <row r="148" ht="15.75" customHeight="1">
      <c r="G148" s="16"/>
      <c r="H148" s="16"/>
      <c r="I148" s="16"/>
      <c r="J148" s="16"/>
    </row>
    <row r="149" ht="15.75" customHeight="1">
      <c r="G149" s="16"/>
      <c r="H149" s="16"/>
      <c r="I149" s="16"/>
      <c r="J149" s="16"/>
    </row>
    <row r="150" ht="15.75" customHeight="1">
      <c r="G150" s="16"/>
      <c r="H150" s="16"/>
      <c r="I150" s="16"/>
      <c r="J150" s="16"/>
    </row>
    <row r="151" ht="15.75" customHeight="1">
      <c r="G151" s="16"/>
      <c r="H151" s="16"/>
      <c r="I151" s="16"/>
      <c r="J151" s="16"/>
    </row>
    <row r="152" ht="15.75" customHeight="1">
      <c r="G152" s="16"/>
      <c r="H152" s="16"/>
      <c r="I152" s="16"/>
      <c r="J152" s="16"/>
    </row>
    <row r="153" ht="15.75" customHeight="1">
      <c r="G153" s="16"/>
      <c r="H153" s="16"/>
      <c r="I153" s="16"/>
      <c r="J153" s="16"/>
    </row>
    <row r="154" ht="15.75" customHeight="1">
      <c r="G154" s="16"/>
      <c r="H154" s="16"/>
      <c r="I154" s="16"/>
      <c r="J154" s="16"/>
    </row>
    <row r="155" ht="15.75" customHeight="1">
      <c r="G155" s="16"/>
      <c r="H155" s="16"/>
      <c r="I155" s="16"/>
      <c r="J155" s="16"/>
    </row>
    <row r="156" ht="15.75" customHeight="1">
      <c r="G156" s="16"/>
      <c r="H156" s="16"/>
      <c r="I156" s="16"/>
      <c r="J156" s="16"/>
    </row>
    <row r="157" ht="15.75" customHeight="1">
      <c r="G157" s="16"/>
      <c r="H157" s="16"/>
      <c r="I157" s="16"/>
      <c r="J157" s="16"/>
    </row>
    <row r="158" ht="15.75" customHeight="1">
      <c r="G158" s="16"/>
      <c r="H158" s="16"/>
      <c r="I158" s="16"/>
      <c r="J158" s="16"/>
    </row>
    <row r="159" ht="15.75" customHeight="1">
      <c r="G159" s="16"/>
      <c r="H159" s="16"/>
      <c r="I159" s="16"/>
      <c r="J159" s="16"/>
    </row>
    <row r="160" ht="15.75" customHeight="1">
      <c r="G160" s="16"/>
      <c r="H160" s="16"/>
      <c r="I160" s="16"/>
      <c r="J160" s="16"/>
    </row>
    <row r="161" ht="15.75" customHeight="1">
      <c r="G161" s="16"/>
      <c r="H161" s="16"/>
      <c r="I161" s="16"/>
      <c r="J161" s="16"/>
    </row>
    <row r="162" ht="15.75" customHeight="1">
      <c r="G162" s="16"/>
      <c r="H162" s="16"/>
      <c r="I162" s="16"/>
      <c r="J162" s="16"/>
    </row>
    <row r="163" ht="15.75" customHeight="1">
      <c r="G163" s="16"/>
      <c r="H163" s="16"/>
      <c r="I163" s="16"/>
      <c r="J163" s="16"/>
    </row>
    <row r="164" ht="15.75" customHeight="1">
      <c r="G164" s="16"/>
      <c r="H164" s="16"/>
      <c r="I164" s="16"/>
      <c r="J164" s="16"/>
    </row>
    <row r="165" ht="15.75" customHeight="1">
      <c r="G165" s="16"/>
      <c r="H165" s="16"/>
      <c r="I165" s="16"/>
      <c r="J165" s="16"/>
    </row>
    <row r="166" ht="15.75" customHeight="1">
      <c r="G166" s="16"/>
      <c r="H166" s="16"/>
      <c r="I166" s="16"/>
      <c r="J166" s="16"/>
    </row>
    <row r="167" ht="15.75" customHeight="1">
      <c r="G167" s="16"/>
      <c r="H167" s="16"/>
      <c r="I167" s="16"/>
      <c r="J167" s="16"/>
    </row>
    <row r="168" ht="15.75" customHeight="1">
      <c r="G168" s="16"/>
      <c r="H168" s="16"/>
      <c r="I168" s="16"/>
      <c r="J168" s="16"/>
    </row>
    <row r="169" ht="15.75" customHeight="1">
      <c r="G169" s="16"/>
      <c r="H169" s="16"/>
      <c r="I169" s="16"/>
      <c r="J169" s="16"/>
    </row>
    <row r="170" ht="15.75" customHeight="1">
      <c r="G170" s="16"/>
      <c r="H170" s="16"/>
      <c r="I170" s="16"/>
      <c r="J170" s="16"/>
    </row>
    <row r="171" ht="15.75" customHeight="1">
      <c r="G171" s="16"/>
      <c r="H171" s="16"/>
      <c r="I171" s="16"/>
      <c r="J171" s="16"/>
    </row>
    <row r="172" ht="15.75" customHeight="1">
      <c r="G172" s="16"/>
      <c r="H172" s="16"/>
      <c r="I172" s="16"/>
      <c r="J172" s="16"/>
    </row>
    <row r="173" ht="15.75" customHeight="1">
      <c r="G173" s="16"/>
      <c r="H173" s="16"/>
      <c r="I173" s="16"/>
      <c r="J173" s="16"/>
    </row>
    <row r="174" ht="15.75" customHeight="1">
      <c r="G174" s="16"/>
      <c r="H174" s="16"/>
      <c r="I174" s="16"/>
      <c r="J174" s="16"/>
    </row>
    <row r="175" ht="15.75" customHeight="1">
      <c r="G175" s="16"/>
      <c r="H175" s="16"/>
      <c r="I175" s="16"/>
      <c r="J175" s="16"/>
    </row>
    <row r="176" ht="15.75" customHeight="1">
      <c r="G176" s="16"/>
      <c r="H176" s="16"/>
      <c r="I176" s="16"/>
      <c r="J176" s="16"/>
    </row>
    <row r="177" ht="15.75" customHeight="1">
      <c r="G177" s="16"/>
      <c r="H177" s="16"/>
      <c r="I177" s="16"/>
      <c r="J177" s="16"/>
    </row>
    <row r="178" ht="15.75" customHeight="1">
      <c r="G178" s="16"/>
      <c r="H178" s="16"/>
      <c r="I178" s="16"/>
      <c r="J178" s="16"/>
    </row>
    <row r="179" ht="15.75" customHeight="1">
      <c r="G179" s="16"/>
      <c r="H179" s="16"/>
      <c r="I179" s="16"/>
      <c r="J179" s="16"/>
    </row>
    <row r="180" ht="15.75" customHeight="1">
      <c r="G180" s="16"/>
      <c r="H180" s="16"/>
      <c r="I180" s="16"/>
      <c r="J180" s="16"/>
    </row>
    <row r="181" ht="15.75" customHeight="1">
      <c r="G181" s="16"/>
      <c r="H181" s="16"/>
      <c r="I181" s="16"/>
      <c r="J181" s="16"/>
    </row>
    <row r="182" ht="15.75" customHeight="1">
      <c r="G182" s="16"/>
      <c r="H182" s="16"/>
      <c r="I182" s="16"/>
      <c r="J182" s="16"/>
    </row>
    <row r="183" ht="15.75" customHeight="1">
      <c r="G183" s="16"/>
      <c r="H183" s="16"/>
      <c r="I183" s="16"/>
      <c r="J183" s="16"/>
    </row>
    <row r="184" ht="15.75" customHeight="1">
      <c r="G184" s="16"/>
      <c r="H184" s="16"/>
      <c r="I184" s="16"/>
      <c r="J184" s="16"/>
    </row>
    <row r="185" ht="15.75" customHeight="1">
      <c r="G185" s="16"/>
      <c r="H185" s="16"/>
      <c r="I185" s="16"/>
      <c r="J185" s="16"/>
    </row>
    <row r="186" ht="15.75" customHeight="1">
      <c r="G186" s="16"/>
      <c r="H186" s="16"/>
      <c r="I186" s="16"/>
      <c r="J186" s="16"/>
    </row>
    <row r="187" ht="15.75" customHeight="1">
      <c r="G187" s="16"/>
      <c r="H187" s="16"/>
      <c r="I187" s="16"/>
      <c r="J187" s="16"/>
    </row>
    <row r="188" ht="15.75" customHeight="1">
      <c r="G188" s="16"/>
      <c r="H188" s="16"/>
      <c r="I188" s="16"/>
      <c r="J188" s="16"/>
    </row>
    <row r="189" ht="15.75" customHeight="1">
      <c r="G189" s="16"/>
      <c r="H189" s="16"/>
      <c r="I189" s="16"/>
      <c r="J189" s="16"/>
    </row>
    <row r="190" ht="15.75" customHeight="1">
      <c r="G190" s="16"/>
      <c r="H190" s="16"/>
      <c r="I190" s="16"/>
      <c r="J190" s="16"/>
    </row>
    <row r="191" ht="15.75" customHeight="1">
      <c r="G191" s="16"/>
      <c r="H191" s="16"/>
      <c r="I191" s="16"/>
      <c r="J191" s="16"/>
    </row>
    <row r="192" ht="15.75" customHeight="1">
      <c r="G192" s="16"/>
      <c r="H192" s="16"/>
      <c r="I192" s="16"/>
      <c r="J192" s="16"/>
    </row>
    <row r="193" ht="15.75" customHeight="1">
      <c r="G193" s="16"/>
      <c r="H193" s="16"/>
      <c r="I193" s="16"/>
      <c r="J193" s="16"/>
    </row>
    <row r="194" ht="15.75" customHeight="1">
      <c r="G194" s="16"/>
      <c r="H194" s="16"/>
      <c r="I194" s="16"/>
      <c r="J194" s="16"/>
    </row>
    <row r="195" ht="15.75" customHeight="1">
      <c r="G195" s="16"/>
      <c r="H195" s="16"/>
      <c r="I195" s="16"/>
      <c r="J195" s="16"/>
    </row>
    <row r="196" ht="15.75" customHeight="1">
      <c r="G196" s="16"/>
      <c r="H196" s="16"/>
      <c r="I196" s="16"/>
      <c r="J196" s="16"/>
    </row>
    <row r="197" ht="15.75" customHeight="1">
      <c r="G197" s="16"/>
      <c r="H197" s="16"/>
      <c r="I197" s="16"/>
      <c r="J197" s="16"/>
    </row>
    <row r="198" ht="15.75" customHeight="1">
      <c r="G198" s="16"/>
      <c r="H198" s="16"/>
      <c r="I198" s="16"/>
      <c r="J198" s="16"/>
    </row>
    <row r="199" ht="15.75" customHeight="1">
      <c r="G199" s="16"/>
      <c r="H199" s="16"/>
      <c r="I199" s="16"/>
      <c r="J199" s="16"/>
    </row>
    <row r="200" ht="15.75" customHeight="1">
      <c r="G200" s="16"/>
      <c r="H200" s="16"/>
      <c r="I200" s="16"/>
      <c r="J200" s="16"/>
    </row>
    <row r="201" ht="15.75" customHeight="1">
      <c r="G201" s="16"/>
      <c r="H201" s="16"/>
      <c r="I201" s="16"/>
      <c r="J201" s="16"/>
    </row>
    <row r="202" ht="15.75" customHeight="1">
      <c r="G202" s="16"/>
      <c r="H202" s="16"/>
      <c r="I202" s="16"/>
      <c r="J202" s="16"/>
    </row>
    <row r="203" ht="15.75" customHeight="1">
      <c r="G203" s="16"/>
      <c r="H203" s="16"/>
      <c r="I203" s="16"/>
      <c r="J203" s="16"/>
    </row>
    <row r="204" ht="15.75" customHeight="1">
      <c r="G204" s="16"/>
      <c r="H204" s="16"/>
      <c r="I204" s="16"/>
      <c r="J204" s="16"/>
    </row>
    <row r="205" ht="15.75" customHeight="1">
      <c r="G205" s="16"/>
      <c r="H205" s="16"/>
      <c r="I205" s="16"/>
      <c r="J205" s="16"/>
    </row>
    <row r="206" ht="15.75" customHeight="1">
      <c r="G206" s="16"/>
      <c r="H206" s="16"/>
      <c r="I206" s="16"/>
      <c r="J206" s="16"/>
    </row>
    <row r="207" ht="15.75" customHeight="1">
      <c r="G207" s="16"/>
      <c r="H207" s="16"/>
      <c r="I207" s="16"/>
      <c r="J207" s="16"/>
    </row>
    <row r="208" ht="15.75" customHeight="1">
      <c r="G208" s="16"/>
      <c r="H208" s="16"/>
      <c r="I208" s="16"/>
      <c r="J208" s="16"/>
    </row>
    <row r="209" ht="15.75" customHeight="1">
      <c r="G209" s="16"/>
      <c r="H209" s="16"/>
      <c r="I209" s="16"/>
      <c r="J209" s="16"/>
    </row>
    <row r="210" ht="15.75" customHeight="1">
      <c r="G210" s="16"/>
      <c r="H210" s="16"/>
      <c r="I210" s="16"/>
      <c r="J210" s="16"/>
    </row>
    <row r="211" ht="15.75" customHeight="1">
      <c r="G211" s="16"/>
      <c r="H211" s="16"/>
      <c r="I211" s="16"/>
      <c r="J211" s="16"/>
    </row>
    <row r="212" ht="15.75" customHeight="1">
      <c r="G212" s="16"/>
      <c r="H212" s="16"/>
      <c r="I212" s="16"/>
      <c r="J212" s="16"/>
    </row>
    <row r="213" ht="15.75" customHeight="1">
      <c r="G213" s="16"/>
      <c r="H213" s="16"/>
      <c r="I213" s="16"/>
      <c r="J213" s="16"/>
    </row>
    <row r="214" ht="15.75" customHeight="1">
      <c r="G214" s="16"/>
      <c r="H214" s="16"/>
      <c r="I214" s="16"/>
      <c r="J214" s="16"/>
    </row>
    <row r="215" ht="15.75" customHeight="1">
      <c r="G215" s="16"/>
      <c r="H215" s="16"/>
      <c r="I215" s="16"/>
      <c r="J215" s="16"/>
    </row>
    <row r="216" ht="15.75" customHeight="1">
      <c r="G216" s="16"/>
      <c r="H216" s="16"/>
      <c r="I216" s="16"/>
      <c r="J216" s="16"/>
    </row>
    <row r="217" ht="15.75" customHeight="1">
      <c r="G217" s="16"/>
      <c r="H217" s="16"/>
      <c r="I217" s="16"/>
      <c r="J217" s="16"/>
    </row>
    <row r="218" ht="15.75" customHeight="1">
      <c r="G218" s="16"/>
      <c r="H218" s="16"/>
      <c r="I218" s="16"/>
      <c r="J218" s="16"/>
    </row>
    <row r="219" ht="15.75" customHeight="1">
      <c r="G219" s="16"/>
      <c r="H219" s="16"/>
      <c r="I219" s="16"/>
      <c r="J219" s="16"/>
    </row>
    <row r="220" ht="15.75" customHeight="1">
      <c r="G220" s="16"/>
      <c r="H220" s="16"/>
      <c r="I220" s="16"/>
      <c r="J220" s="16"/>
    </row>
    <row r="221" ht="15.75" customHeight="1">
      <c r="G221" s="16"/>
      <c r="H221" s="16"/>
      <c r="I221" s="16"/>
      <c r="J221" s="16"/>
    </row>
    <row r="222" ht="15.75" customHeight="1">
      <c r="G222" s="16"/>
      <c r="H222" s="16"/>
      <c r="I222" s="16"/>
      <c r="J222" s="16"/>
    </row>
    <row r="223" ht="15.75" customHeight="1">
      <c r="G223" s="16"/>
      <c r="H223" s="16"/>
      <c r="I223" s="16"/>
      <c r="J223" s="16"/>
    </row>
    <row r="224" ht="15.75" customHeight="1">
      <c r="G224" s="16"/>
      <c r="H224" s="16"/>
      <c r="I224" s="16"/>
      <c r="J224" s="16"/>
    </row>
    <row r="225" ht="15.75" customHeight="1">
      <c r="G225" s="16"/>
      <c r="H225" s="16"/>
      <c r="I225" s="16"/>
      <c r="J225" s="16"/>
    </row>
    <row r="226" ht="15.75" customHeight="1">
      <c r="G226" s="16"/>
      <c r="H226" s="16"/>
      <c r="I226" s="16"/>
      <c r="J226" s="16"/>
    </row>
    <row r="227" ht="15.75" customHeight="1">
      <c r="G227" s="16"/>
      <c r="H227" s="16"/>
      <c r="I227" s="16"/>
      <c r="J227" s="16"/>
    </row>
    <row r="228" ht="15.75" customHeight="1">
      <c r="G228" s="16"/>
      <c r="H228" s="16"/>
      <c r="I228" s="16"/>
      <c r="J228" s="16"/>
    </row>
    <row r="229" ht="15.75" customHeight="1">
      <c r="G229" s="16"/>
      <c r="H229" s="16"/>
      <c r="I229" s="16"/>
      <c r="J229" s="16"/>
    </row>
    <row r="230" ht="15.75" customHeight="1">
      <c r="G230" s="16"/>
      <c r="H230" s="16"/>
      <c r="I230" s="16"/>
      <c r="J230" s="16"/>
    </row>
    <row r="231" ht="15.75" customHeight="1">
      <c r="G231" s="16"/>
      <c r="H231" s="16"/>
      <c r="I231" s="16"/>
      <c r="J231" s="16"/>
    </row>
    <row r="232" ht="15.75" customHeight="1">
      <c r="G232" s="16"/>
      <c r="H232" s="16"/>
      <c r="I232" s="16"/>
      <c r="J232" s="16"/>
    </row>
    <row r="233" ht="15.75" customHeight="1">
      <c r="G233" s="16"/>
      <c r="H233" s="16"/>
      <c r="I233" s="16"/>
      <c r="J233" s="16"/>
    </row>
    <row r="234" ht="15.75" customHeight="1">
      <c r="G234" s="16"/>
      <c r="H234" s="16"/>
      <c r="I234" s="16"/>
      <c r="J234" s="16"/>
    </row>
    <row r="235" ht="15.75" customHeight="1">
      <c r="G235" s="16"/>
      <c r="H235" s="16"/>
      <c r="I235" s="16"/>
      <c r="J235" s="16"/>
    </row>
    <row r="236" ht="15.75" customHeight="1">
      <c r="G236" s="16"/>
      <c r="H236" s="16"/>
      <c r="I236" s="16"/>
      <c r="J236" s="16"/>
    </row>
    <row r="237" ht="15.75" customHeight="1">
      <c r="G237" s="16"/>
      <c r="H237" s="16"/>
      <c r="I237" s="16"/>
      <c r="J237" s="16"/>
    </row>
    <row r="238" ht="15.75" customHeight="1">
      <c r="G238" s="16"/>
      <c r="H238" s="16"/>
      <c r="I238" s="16"/>
      <c r="J238" s="16"/>
    </row>
    <row r="239" ht="15.75" customHeight="1">
      <c r="G239" s="16"/>
      <c r="H239" s="16"/>
      <c r="I239" s="16"/>
      <c r="J239" s="16"/>
    </row>
    <row r="240" ht="15.75" customHeight="1">
      <c r="G240" s="16"/>
      <c r="H240" s="16"/>
      <c r="I240" s="16"/>
      <c r="J240" s="16"/>
    </row>
    <row r="241" ht="15.75" customHeight="1">
      <c r="G241" s="16"/>
      <c r="H241" s="16"/>
      <c r="I241" s="16"/>
      <c r="J241" s="16"/>
    </row>
    <row r="242" ht="15.75" customHeight="1">
      <c r="G242" s="16"/>
      <c r="H242" s="16"/>
      <c r="I242" s="16"/>
      <c r="J242" s="16"/>
    </row>
    <row r="243" ht="15.75" customHeight="1">
      <c r="G243" s="16"/>
      <c r="H243" s="16"/>
      <c r="I243" s="16"/>
      <c r="J243" s="16"/>
    </row>
    <row r="244" ht="15.75" customHeight="1">
      <c r="G244" s="16"/>
      <c r="H244" s="16"/>
      <c r="I244" s="16"/>
      <c r="J244" s="16"/>
    </row>
    <row r="245" ht="15.75" customHeight="1">
      <c r="G245" s="16"/>
      <c r="H245" s="16"/>
      <c r="I245" s="16"/>
      <c r="J245" s="16"/>
    </row>
    <row r="246" ht="15.75" customHeight="1">
      <c r="G246" s="16"/>
      <c r="H246" s="16"/>
      <c r="I246" s="16"/>
      <c r="J246" s="16"/>
    </row>
    <row r="247" ht="15.75" customHeight="1">
      <c r="G247" s="16"/>
      <c r="H247" s="16"/>
      <c r="I247" s="16"/>
      <c r="J247" s="16"/>
    </row>
    <row r="248" ht="15.75" customHeight="1">
      <c r="G248" s="16"/>
      <c r="H248" s="16"/>
      <c r="I248" s="16"/>
      <c r="J248" s="16"/>
    </row>
    <row r="249" ht="15.75" customHeight="1">
      <c r="G249" s="16"/>
      <c r="H249" s="16"/>
      <c r="I249" s="16"/>
      <c r="J249" s="16"/>
    </row>
    <row r="250" ht="15.75" customHeight="1">
      <c r="G250" s="16"/>
      <c r="H250" s="16"/>
      <c r="I250" s="16"/>
      <c r="J250" s="16"/>
    </row>
    <row r="251" ht="15.75" customHeight="1">
      <c r="G251" s="16"/>
      <c r="H251" s="16"/>
      <c r="I251" s="16"/>
      <c r="J251" s="16"/>
    </row>
    <row r="252" ht="15.75" customHeight="1">
      <c r="G252" s="16"/>
      <c r="H252" s="16"/>
      <c r="I252" s="16"/>
      <c r="J252" s="16"/>
    </row>
    <row r="253" ht="15.75" customHeight="1">
      <c r="G253" s="16"/>
      <c r="H253" s="16"/>
      <c r="I253" s="16"/>
      <c r="J253" s="16"/>
    </row>
    <row r="254" ht="15.75" customHeight="1">
      <c r="G254" s="16"/>
      <c r="H254" s="16"/>
      <c r="I254" s="16"/>
      <c r="J254" s="16"/>
    </row>
    <row r="255" ht="15.75" customHeight="1">
      <c r="G255" s="16"/>
      <c r="H255" s="16"/>
      <c r="I255" s="16"/>
      <c r="J255" s="16"/>
    </row>
    <row r="256" ht="15.75" customHeight="1">
      <c r="G256" s="16"/>
      <c r="H256" s="16"/>
      <c r="I256" s="16"/>
      <c r="J256" s="16"/>
    </row>
    <row r="257" ht="15.75" customHeight="1">
      <c r="G257" s="16"/>
      <c r="H257" s="16"/>
      <c r="I257" s="16"/>
      <c r="J257" s="16"/>
    </row>
    <row r="258" ht="15.75" customHeight="1">
      <c r="G258" s="16"/>
      <c r="H258" s="16"/>
      <c r="I258" s="16"/>
      <c r="J258" s="16"/>
    </row>
    <row r="259" ht="15.75" customHeight="1">
      <c r="G259" s="16"/>
      <c r="H259" s="16"/>
      <c r="I259" s="16"/>
      <c r="J259" s="16"/>
    </row>
    <row r="260" ht="15.75" customHeight="1">
      <c r="G260" s="16"/>
      <c r="H260" s="16"/>
      <c r="I260" s="16"/>
      <c r="J260" s="16"/>
    </row>
    <row r="261" ht="15.75" customHeight="1">
      <c r="G261" s="16"/>
      <c r="H261" s="16"/>
      <c r="I261" s="16"/>
      <c r="J261" s="16"/>
    </row>
    <row r="262" ht="15.75" customHeight="1">
      <c r="G262" s="16"/>
      <c r="H262" s="16"/>
      <c r="I262" s="16"/>
      <c r="J262" s="16"/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drawing r:id="rId1"/>
</worksheet>
</file>