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21L-VFB1Y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<sst xmlns="http://schemas.openxmlformats.org/spreadsheetml/2006/main" count="136" uniqueCount="136">
  <si>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Број индекса</t>
  </si>
  <si>
    <t>Презиме и име</t>
  </si>
  <si>
    <t>2018/000021</t>
  </si>
  <si>
    <t>Белан Валентина</t>
  </si>
  <si>
    <t>2018/000053</t>
  </si>
  <si>
    <t>Крстић Тијана</t>
  </si>
  <si>
    <t>2018/000032</t>
  </si>
  <si>
    <t>Везмар Стефан</t>
  </si>
  <si>
    <t>2017/000084</t>
  </si>
  <si>
    <t>Ергелашев Ксенија</t>
  </si>
  <si>
    <t>2018/000033</t>
  </si>
  <si>
    <t>Јовановић Јована</t>
  </si>
  <si>
    <t>2018/000041</t>
  </si>
  <si>
    <t>Боројевић Данијел</t>
  </si>
  <si>
    <t>2018/000034</t>
  </si>
  <si>
    <t>Стевановић Невена</t>
  </si>
  <si>
    <t>2018/000012</t>
  </si>
  <si>
    <t>Марковић Александра</t>
  </si>
  <si>
    <t>2018/000076</t>
  </si>
  <si>
    <t>Ерцеговчевић Јелена</t>
  </si>
  <si>
    <t>2020/000093</t>
  </si>
  <si>
    <t>Васовић Тамара</t>
  </si>
  <si>
    <t>2018/000024</t>
  </si>
  <si>
    <t>Хинић Јована</t>
  </si>
  <si>
    <t>2020/000087</t>
  </si>
  <si>
    <t>Милошевић Весна</t>
  </si>
  <si>
    <t>2018/000007</t>
  </si>
  <si>
    <t>Ђорђевић Анђела</t>
  </si>
  <si>
    <t>2018/000004</t>
  </si>
  <si>
    <t>Славујевић Катарина</t>
  </si>
  <si>
    <t>2018/002006</t>
  </si>
  <si>
    <t>Вукашиновић Анђела</t>
  </si>
  <si>
    <t>2018/000068</t>
  </si>
  <si>
    <t>Гњидић Стефан</t>
  </si>
  <si>
    <t>2018/000042</t>
  </si>
  <si>
    <t>Сивчевић Дајана</t>
  </si>
  <si>
    <t>2018/000010</t>
  </si>
  <si>
    <t>Кршић Филип</t>
  </si>
  <si>
    <t>2018/000014</t>
  </si>
  <si>
    <t>Пењин Катарина</t>
  </si>
  <si>
    <t>2018/003019</t>
  </si>
  <si>
    <t>Милутиновић Богдан</t>
  </si>
  <si>
    <t>2018/000052</t>
  </si>
  <si>
    <t>Благојевић Гордана</t>
  </si>
  <si>
    <t>2018/000049</t>
  </si>
  <si>
    <t>Бараћ Игор</t>
  </si>
  <si>
    <t>2018/000065</t>
  </si>
  <si>
    <t>Кисин Јана</t>
  </si>
  <si>
    <t>2018/000018</t>
  </si>
  <si>
    <t>Павловић Сара</t>
  </si>
  <si>
    <t>2018/000055</t>
  </si>
  <si>
    <t>Пејић Александра</t>
  </si>
  <si>
    <t>2018/000030</t>
  </si>
  <si>
    <t>Киш Анка</t>
  </si>
  <si>
    <t>2018/000028</t>
  </si>
  <si>
    <t>Швенда Ленка</t>
  </si>
  <si>
    <t>2018/000029</t>
  </si>
  <si>
    <t>Арњаш Ивона</t>
  </si>
  <si>
    <t>2018/000039</t>
  </si>
  <si>
    <t>Грубор Дејан</t>
  </si>
  <si>
    <t>2018/000013</t>
  </si>
  <si>
    <t>Козаров Данијела</t>
  </si>
  <si>
    <t>2020/000091</t>
  </si>
  <si>
    <t>Миленковић Владислав</t>
  </si>
  <si>
    <t>2018/000002</t>
  </si>
  <si>
    <t>Марковић Тамара</t>
  </si>
  <si>
    <t>2018/003028</t>
  </si>
  <si>
    <t>Солаковић Маја</t>
  </si>
  <si>
    <t>2018/000058</t>
  </si>
  <si>
    <t>Адамовић Ивана</t>
  </si>
  <si>
    <t>2018/000019</t>
  </si>
  <si>
    <t>Мркела Милош</t>
  </si>
  <si>
    <t>2018/000005</t>
  </si>
  <si>
    <t>Шашић Јелена</t>
  </si>
  <si>
    <t>2018/000003</t>
  </si>
  <si>
    <t>Гњатовић Наталија</t>
  </si>
  <si>
    <t>2018/000031</t>
  </si>
  <si>
    <t>Самарџић Јована</t>
  </si>
  <si>
    <t>2018/000026</t>
  </si>
  <si>
    <t>Цимеша Жељка</t>
  </si>
  <si>
    <t>2018/000006</t>
  </si>
  <si>
    <t>Шкорић Тијана</t>
  </si>
  <si>
    <t>2018/000059</t>
  </si>
  <si>
    <t>Вржина Ђорђе</t>
  </si>
  <si>
    <t>2018/000064</t>
  </si>
  <si>
    <t>Јошић Јована</t>
  </si>
  <si>
    <t>2018/000038</t>
  </si>
  <si>
    <t>Бабић Борис</t>
  </si>
  <si>
    <t>2018/000035</t>
  </si>
  <si>
    <t>Николић Габријела</t>
  </si>
  <si>
    <t>2018/000009</t>
  </si>
  <si>
    <t>Пеналски Ивана</t>
  </si>
  <si>
    <t>2018/000044</t>
  </si>
  <si>
    <t>Узелац Дајана</t>
  </si>
  <si>
    <t>2018/000040</t>
  </si>
  <si>
    <t>Димитријевић Сара</t>
  </si>
  <si>
    <t>2018/000011</t>
  </si>
  <si>
    <t>Јовановић Јелена</t>
  </si>
  <si>
    <t>2018/000008</t>
  </si>
  <si>
    <t>Јеринић Јелена</t>
  </si>
  <si>
    <t>2018/000062</t>
  </si>
  <si>
    <t>Миловић Синиша</t>
  </si>
  <si>
    <t>2018/000043</t>
  </si>
  <si>
    <t>Ергарац Милица</t>
  </si>
  <si>
    <t>2018/000001</t>
  </si>
  <si>
    <t>Марков Маријана</t>
  </si>
  <si>
    <t>2018/000027</t>
  </si>
  <si>
    <t>Миловановић Ирина</t>
  </si>
  <si>
    <t>2018/000056</t>
  </si>
  <si>
    <t>Жарковић Слађана</t>
  </si>
  <si>
    <t>2018/000066</t>
  </si>
  <si>
    <t>Перић Душан</t>
  </si>
  <si>
    <t>2017/000081</t>
  </si>
  <si>
    <t>Илић Бојана</t>
  </si>
  <si>
    <t>2018/000046</t>
  </si>
  <si>
    <t>Николин Данијела</t>
  </si>
  <si>
    <t>2018/000067</t>
  </si>
  <si>
    <t>Узелац Ања</t>
  </si>
  <si>
    <t>2018/000036</t>
  </si>
  <si>
    <t>Вицо Јована</t>
  </si>
  <si>
    <t>2018/000017</t>
  </si>
  <si>
    <t>Павловић Тамара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</si>
  <si>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</si>
  <si>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</si>
  <si>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</si>
  <si>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</si>
  <si>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</si>
  <si>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</si>
  <si>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</si>
  <si>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</si>
  <si>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КОД ПРОФ. ДР БИСЕРКЕ КОМНЕНИЋ</t>
  </si>
  <si>
    <t>Напомена: Студенти који имају 16 или више бодова су положили колоквијум.</t>
  </si>
  <si>
    <t xml:space="preserve">Напомена: Студенти који су положили колоквијум и сакупили 28 или више предиспитних бодова имају </t>
  </si>
  <si>
    <t xml:space="preserve">                 право да изађу на испит.</t>
  </si>
  <si>
    <t>Датум: 01.06.2021.</t>
  </si>
  <si>
    <t>ПРЕДИСПИТНИ БОДОВИ ИЗ ПОСЛОВНИХ ФИНАНСИЈА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</si>
</sst>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 quotePrefix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A25" sqref="A25:G25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10" width="6.140625" style="0" customWidth="1"/>
    <col min="11" max="11" width="8.7109375" style="0" customWidth="1"/>
  </cols>
  <sheetData>
    <row r="1" spans="1:10" ht="12.75">
      <c r="A1" s="10" t="s">
        <v>135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9" t="s">
        <v>130</v>
      </c>
      <c r="B2" s="9"/>
      <c r="C2" s="9"/>
      <c r="D2" s="9"/>
      <c r="E2" s="9"/>
      <c r="F2" s="9"/>
      <c r="G2" s="9"/>
      <c r="H2" s="9"/>
      <c r="I2" s="9"/>
      <c r="J2" s="9"/>
    </row>
    <row r="4" spans="1:10" s="1" customFormat="1" ht="12.75">
      <c r="A4" s="7" t="s">
        <v>134</v>
      </c>
      <c r="B4"/>
      <c r="C4"/>
      <c r="D4"/>
      <c r="E4"/>
      <c r="F4"/>
      <c r="G4"/>
      <c r="H4"/>
      <c r="I4"/>
      <c r="J4"/>
    </row>
    <row r="5" ht="12.75">
      <c r="A5" s="6" t="s">
        <v>131</v>
      </c>
    </row>
    <row r="6" ht="12.75">
      <c r="A6" s="6" t="s">
        <v>132</v>
      </c>
    </row>
    <row r="7" ht="12.75">
      <c r="A7" s="6" t="s">
        <v>133</v>
      </c>
    </row>
    <row r="8" spans="1:10" ht="12.75">
      <c r="A8" s="4" t="s">
        <v>0</v>
      </c>
      <c r="B8" s="4" t="s">
        <v>1</v>
      </c>
      <c r="C8" s="2" t="s">
        <v>122</v>
      </c>
      <c r="D8" s="2" t="s">
        <v>123</v>
      </c>
      <c r="E8" s="2" t="s">
        <v>124</v>
      </c>
      <c r="F8" s="2" t="s">
        <v>125</v>
      </c>
      <c r="G8" s="2" t="s">
        <v>126</v>
      </c>
      <c r="H8" s="2" t="s">
        <v>127</v>
      </c>
      <c r="I8" s="2" t="s">
        <v>128</v>
      </c>
      <c r="J8" s="2" t="s">
        <v>129</v>
      </c>
    </row>
    <row r="9" spans="1:10" ht="12.75">
      <c r="A9" s="5" t="s">
        <v>68</v>
      </c>
      <c r="B9" s="5" t="s">
        <v>69</v>
      </c>
      <c r="C9" s="3">
        <v>5</v>
      </c>
      <c r="D9" s="3">
        <v>1</v>
      </c>
      <c r="E9" s="3">
        <v>30</v>
      </c>
      <c r="F9" s="3"/>
      <c r="G9" s="3">
        <f>C9+D9+IF(E9&lt;16,0,E9)+F9</f>
        <v>36</v>
      </c>
      <c r="H9" s="3"/>
      <c r="I9" s="3">
        <f>G9+H9</f>
        <v>36</v>
      </c>
      <c r="J9" s="3">
        <f>IF(I9&lt;=50,5,IF(I9&lt;=60,6,IF(I9&lt;=70,7,IF(I9&lt;=80,8,IF(I9&lt;=90,9,IF(I9&lt;=100,10,"-"))))))</f>
        <v>5</v>
      </c>
    </row>
    <row r="10" spans="1:10" ht="12.75">
      <c r="A10" s="5" t="s">
        <v>56</v>
      </c>
      <c r="B10" s="5" t="s">
        <v>57</v>
      </c>
      <c r="C10" s="3">
        <v>5</v>
      </c>
      <c r="D10" s="3">
        <v>8</v>
      </c>
      <c r="E10" s="3">
        <v>28</v>
      </c>
      <c r="F10" s="3">
        <v>9</v>
      </c>
      <c r="G10" s="3">
        <f>C10+D10+IF(E10&lt;16,0,E10)+F10</f>
        <v>50</v>
      </c>
      <c r="H10" s="3"/>
      <c r="I10" s="3">
        <f>G10+H10</f>
        <v>50</v>
      </c>
      <c r="J10" s="3">
        <f>IF(I10&lt;=50,5,IF(I10&lt;=60,6,IF(I10&lt;=70,7,IF(I10&lt;=80,8,IF(I10&lt;=90,9,IF(I10&lt;=100,10,"-"))))))</f>
        <v>5</v>
      </c>
    </row>
    <row r="11" spans="1:10" ht="12.75">
      <c r="A11" s="5" t="s">
        <v>86</v>
      </c>
      <c r="B11" s="5" t="s">
        <v>87</v>
      </c>
      <c r="C11" s="3">
        <v>5</v>
      </c>
      <c r="D11" s="3">
        <v>6</v>
      </c>
      <c r="E11" s="3">
        <v>30</v>
      </c>
      <c r="F11" s="3"/>
      <c r="G11" s="3">
        <f>C11+D11+IF(E11&lt;16,0,E11)+F11</f>
        <v>41</v>
      </c>
      <c r="H11" s="3"/>
      <c r="I11" s="3">
        <f>G11+H11</f>
        <v>41</v>
      </c>
      <c r="J11" s="3">
        <f>IF(I11&lt;=50,5,IF(I11&lt;=60,6,IF(I11&lt;=70,7,IF(I11&lt;=80,8,IF(I11&lt;=90,9,IF(I11&lt;=100,10,"-"))))))</f>
        <v>5</v>
      </c>
    </row>
    <row r="12" spans="1:10" ht="12.75">
      <c r="A12" s="5" t="s">
        <v>44</v>
      </c>
      <c r="B12" s="5" t="s">
        <v>45</v>
      </c>
      <c r="C12" s="3">
        <v>5</v>
      </c>
      <c r="D12" s="3">
        <v>2</v>
      </c>
      <c r="E12" s="3">
        <v>30</v>
      </c>
      <c r="F12" s="3"/>
      <c r="G12" s="3">
        <f>C12+D12+IF(E12&lt;16,0,E12)+F12</f>
        <v>37</v>
      </c>
      <c r="H12" s="3"/>
      <c r="I12" s="3">
        <f>G12+H12</f>
        <v>37</v>
      </c>
      <c r="J12" s="3">
        <f>IF(I12&lt;=50,5,IF(I12&lt;=60,6,IF(I12&lt;=70,7,IF(I12&lt;=80,8,IF(I12&lt;=90,9,IF(I12&lt;=100,10,"-"))))))</f>
        <v>5</v>
      </c>
    </row>
    <row r="13" spans="1:10" ht="12.75">
      <c r="A13" s="5" t="s">
        <v>2</v>
      </c>
      <c r="B13" s="5" t="s">
        <v>3</v>
      </c>
      <c r="C13" s="3">
        <v>5</v>
      </c>
      <c r="D13" s="3">
        <v>7</v>
      </c>
      <c r="E13" s="3">
        <v>30</v>
      </c>
      <c r="F13" s="3"/>
      <c r="G13" s="3">
        <f>C13+D13+IF(E13&lt;16,0,E13)+F13</f>
        <v>42</v>
      </c>
      <c r="H13" s="3"/>
      <c r="I13" s="3">
        <f>G13+H13</f>
        <v>42</v>
      </c>
      <c r="J13" s="3">
        <f>IF(I13&lt;=50,5,IF(I13&lt;=60,6,IF(I13&lt;=70,7,IF(I13&lt;=80,8,IF(I13&lt;=90,9,IF(I13&lt;=100,10,"-"))))))</f>
        <v>5</v>
      </c>
    </row>
    <row r="14" spans="1:10" ht="12.75">
      <c r="A14" s="5" t="s">
        <v>42</v>
      </c>
      <c r="B14" s="5" t="s">
        <v>43</v>
      </c>
      <c r="C14" s="3">
        <v>5</v>
      </c>
      <c r="D14" s="3">
        <v>4</v>
      </c>
      <c r="E14" s="3">
        <v>30</v>
      </c>
      <c r="F14" s="3"/>
      <c r="G14" s="3">
        <f aca="true" t="shared" si="0" ref="G14:G68">C14+D14+IF(E14&lt;16,0,E14)+F14</f>
        <v>39</v>
      </c>
      <c r="H14" s="3"/>
      <c r="I14" s="3">
        <f aca="true" t="shared" si="1" ref="I14:I68">G14+H14</f>
        <v>39</v>
      </c>
      <c r="J14" s="3">
        <f aca="true" t="shared" si="2" ref="J14:J68">IF(I14&lt;=50,5,IF(I14&lt;=60,6,IF(I14&lt;=70,7,IF(I14&lt;=80,8,IF(I14&lt;=90,9,IF(I14&lt;=100,10,"-"))))))</f>
        <v>5</v>
      </c>
    </row>
    <row r="15" spans="1:10" ht="12.75">
      <c r="A15" s="5" t="s">
        <v>12</v>
      </c>
      <c r="B15" s="5" t="s">
        <v>13</v>
      </c>
      <c r="C15" s="3">
        <v>5</v>
      </c>
      <c r="D15" s="3">
        <v>6</v>
      </c>
      <c r="E15" s="3">
        <v>30</v>
      </c>
      <c r="F15" s="3"/>
      <c r="G15" s="3">
        <f t="shared" si="0"/>
        <v>41</v>
      </c>
      <c r="H15" s="3"/>
      <c r="I15" s="3">
        <f t="shared" si="1"/>
        <v>41</v>
      </c>
      <c r="J15" s="3">
        <f t="shared" si="2"/>
        <v>5</v>
      </c>
    </row>
    <row r="16" spans="1:10" ht="12.75">
      <c r="A16" s="5" t="s">
        <v>20</v>
      </c>
      <c r="B16" s="5" t="s">
        <v>21</v>
      </c>
      <c r="C16" s="3">
        <v>5</v>
      </c>
      <c r="D16" s="3">
        <v>0</v>
      </c>
      <c r="E16" s="3"/>
      <c r="F16" s="3"/>
      <c r="G16" s="3">
        <f t="shared" si="0"/>
        <v>5</v>
      </c>
      <c r="H16" s="3"/>
      <c r="I16" s="3">
        <f t="shared" si="1"/>
        <v>5</v>
      </c>
      <c r="J16" s="3">
        <f t="shared" si="2"/>
        <v>5</v>
      </c>
    </row>
    <row r="17" spans="1:10" ht="12.75">
      <c r="A17" s="5" t="s">
        <v>6</v>
      </c>
      <c r="B17" s="5" t="s">
        <v>7</v>
      </c>
      <c r="C17" s="3">
        <v>5</v>
      </c>
      <c r="D17" s="3">
        <v>6</v>
      </c>
      <c r="E17" s="3">
        <v>30</v>
      </c>
      <c r="F17" s="3"/>
      <c r="G17" s="3">
        <f t="shared" si="0"/>
        <v>41</v>
      </c>
      <c r="H17" s="3"/>
      <c r="I17" s="3">
        <f t="shared" si="1"/>
        <v>41</v>
      </c>
      <c r="J17" s="3">
        <f t="shared" si="2"/>
        <v>5</v>
      </c>
    </row>
    <row r="18" spans="1:10" ht="12.75">
      <c r="A18" s="5" t="s">
        <v>118</v>
      </c>
      <c r="B18" s="5" t="s">
        <v>119</v>
      </c>
      <c r="C18" s="3">
        <v>5</v>
      </c>
      <c r="D18" s="3">
        <v>6</v>
      </c>
      <c r="E18" s="3">
        <v>30</v>
      </c>
      <c r="F18" s="3"/>
      <c r="G18" s="3">
        <f t="shared" si="0"/>
        <v>41</v>
      </c>
      <c r="H18" s="3"/>
      <c r="I18" s="3">
        <f t="shared" si="1"/>
        <v>41</v>
      </c>
      <c r="J18" s="3">
        <f t="shared" si="2"/>
        <v>5</v>
      </c>
    </row>
    <row r="19" spans="1:10" ht="12.75">
      <c r="A19" s="5" t="s">
        <v>82</v>
      </c>
      <c r="B19" s="5" t="s">
        <v>83</v>
      </c>
      <c r="C19" s="3">
        <v>5</v>
      </c>
      <c r="D19" s="3">
        <v>8</v>
      </c>
      <c r="E19" s="3"/>
      <c r="F19" s="3"/>
      <c r="G19" s="3">
        <f t="shared" si="0"/>
        <v>13</v>
      </c>
      <c r="H19" s="3"/>
      <c r="I19" s="3">
        <f t="shared" si="1"/>
        <v>13</v>
      </c>
      <c r="J19" s="3">
        <f t="shared" si="2"/>
        <v>5</v>
      </c>
    </row>
    <row r="20" spans="1:10" ht="12.75">
      <c r="A20" s="5" t="s">
        <v>30</v>
      </c>
      <c r="B20" s="5" t="s">
        <v>31</v>
      </c>
      <c r="C20" s="3">
        <v>5</v>
      </c>
      <c r="D20" s="3">
        <v>7</v>
      </c>
      <c r="E20" s="3">
        <v>30</v>
      </c>
      <c r="F20" s="3"/>
      <c r="G20" s="3">
        <f t="shared" si="0"/>
        <v>42</v>
      </c>
      <c r="H20" s="3"/>
      <c r="I20" s="3">
        <f t="shared" si="1"/>
        <v>42</v>
      </c>
      <c r="J20" s="3">
        <f t="shared" si="2"/>
        <v>5</v>
      </c>
    </row>
    <row r="21" spans="1:10" ht="12.75">
      <c r="A21" s="5" t="s">
        <v>74</v>
      </c>
      <c r="B21" s="5" t="s">
        <v>75</v>
      </c>
      <c r="C21" s="3">
        <v>5</v>
      </c>
      <c r="D21" s="3">
        <v>4</v>
      </c>
      <c r="E21" s="3">
        <v>30</v>
      </c>
      <c r="F21" s="3"/>
      <c r="G21" s="3">
        <f t="shared" si="0"/>
        <v>39</v>
      </c>
      <c r="H21" s="3"/>
      <c r="I21" s="3">
        <f t="shared" si="1"/>
        <v>39</v>
      </c>
      <c r="J21" s="3">
        <f t="shared" si="2"/>
        <v>5</v>
      </c>
    </row>
    <row r="22" spans="1:10" ht="12.75">
      <c r="A22" s="5" t="s">
        <v>32</v>
      </c>
      <c r="B22" s="5" t="s">
        <v>33</v>
      </c>
      <c r="C22" s="3">
        <v>5</v>
      </c>
      <c r="D22" s="3">
        <v>0</v>
      </c>
      <c r="E22" s="3"/>
      <c r="F22" s="3"/>
      <c r="G22" s="3">
        <f t="shared" si="0"/>
        <v>5</v>
      </c>
      <c r="H22" s="3"/>
      <c r="I22" s="3">
        <f t="shared" si="1"/>
        <v>5</v>
      </c>
      <c r="J22" s="3">
        <f t="shared" si="2"/>
        <v>5</v>
      </c>
    </row>
    <row r="23" spans="1:10" ht="12.75">
      <c r="A23" s="5" t="s">
        <v>58</v>
      </c>
      <c r="B23" s="5" t="s">
        <v>59</v>
      </c>
      <c r="C23" s="3">
        <v>5</v>
      </c>
      <c r="D23" s="3">
        <v>6</v>
      </c>
      <c r="E23" s="3">
        <v>30</v>
      </c>
      <c r="F23" s="3"/>
      <c r="G23" s="3">
        <f t="shared" si="0"/>
        <v>41</v>
      </c>
      <c r="H23" s="3"/>
      <c r="I23" s="3">
        <f t="shared" si="1"/>
        <v>41</v>
      </c>
      <c r="J23" s="3">
        <f t="shared" si="2"/>
        <v>5</v>
      </c>
    </row>
    <row r="24" spans="1:10" ht="12.75">
      <c r="A24" s="5" t="s">
        <v>94</v>
      </c>
      <c r="B24" s="5" t="s">
        <v>95</v>
      </c>
      <c r="C24" s="3">
        <v>5</v>
      </c>
      <c r="D24" s="3">
        <v>4</v>
      </c>
      <c r="E24" s="3">
        <v>26</v>
      </c>
      <c r="F24" s="3"/>
      <c r="G24" s="3">
        <f t="shared" si="0"/>
        <v>35</v>
      </c>
      <c r="H24" s="3"/>
      <c r="I24" s="3">
        <f t="shared" si="1"/>
        <v>35</v>
      </c>
      <c r="J24" s="3">
        <f t="shared" si="2"/>
        <v>5</v>
      </c>
    </row>
    <row r="25" spans="1:10" ht="12.75">
      <c r="A25" s="5" t="s">
        <v>26</v>
      </c>
      <c r="B25" s="5" t="s">
        <v>27</v>
      </c>
      <c r="C25" s="3">
        <v>5</v>
      </c>
      <c r="D25" s="3">
        <v>8</v>
      </c>
      <c r="E25" s="3">
        <v>30</v>
      </c>
      <c r="F25" s="3">
        <v>7</v>
      </c>
      <c r="G25" s="3">
        <f t="shared" si="0"/>
        <v>50</v>
      </c>
      <c r="H25" s="3"/>
      <c r="I25" s="3">
        <f t="shared" si="1"/>
        <v>50</v>
      </c>
      <c r="J25" s="3">
        <f t="shared" si="2"/>
        <v>5</v>
      </c>
    </row>
    <row r="26" spans="1:10" ht="12.75">
      <c r="A26" s="5" t="s">
        <v>102</v>
      </c>
      <c r="B26" s="5" t="s">
        <v>103</v>
      </c>
      <c r="C26" s="3">
        <v>5</v>
      </c>
      <c r="D26" s="3">
        <v>5</v>
      </c>
      <c r="E26" s="3">
        <v>30</v>
      </c>
      <c r="F26" s="3"/>
      <c r="G26" s="3">
        <f t="shared" si="0"/>
        <v>40</v>
      </c>
      <c r="H26" s="3"/>
      <c r="I26" s="3">
        <f t="shared" si="1"/>
        <v>40</v>
      </c>
      <c r="J26" s="3">
        <f t="shared" si="2"/>
        <v>5</v>
      </c>
    </row>
    <row r="27" spans="1:10" ht="12.75">
      <c r="A27" s="5" t="s">
        <v>8</v>
      </c>
      <c r="B27" s="5" t="s">
        <v>9</v>
      </c>
      <c r="C27" s="3">
        <v>5</v>
      </c>
      <c r="D27" s="3">
        <v>0</v>
      </c>
      <c r="E27" s="3"/>
      <c r="F27" s="3"/>
      <c r="G27" s="3">
        <f t="shared" si="0"/>
        <v>5</v>
      </c>
      <c r="H27" s="3"/>
      <c r="I27" s="3">
        <f t="shared" si="1"/>
        <v>5</v>
      </c>
      <c r="J27" s="3">
        <f t="shared" si="2"/>
        <v>5</v>
      </c>
    </row>
    <row r="28" spans="1:10" ht="12.75">
      <c r="A28" s="5" t="s">
        <v>18</v>
      </c>
      <c r="B28" s="5" t="s">
        <v>19</v>
      </c>
      <c r="C28" s="3">
        <v>5</v>
      </c>
      <c r="D28" s="3">
        <v>9</v>
      </c>
      <c r="E28" s="3">
        <v>26</v>
      </c>
      <c r="F28" s="3"/>
      <c r="G28" s="3">
        <f t="shared" si="0"/>
        <v>40</v>
      </c>
      <c r="H28" s="3"/>
      <c r="I28" s="3">
        <f t="shared" si="1"/>
        <v>40</v>
      </c>
      <c r="J28" s="3">
        <f t="shared" si="2"/>
        <v>5</v>
      </c>
    </row>
    <row r="29" spans="1:10" ht="12.75">
      <c r="A29" s="5" t="s">
        <v>108</v>
      </c>
      <c r="B29" s="5" t="s">
        <v>109</v>
      </c>
      <c r="C29" s="3">
        <v>5</v>
      </c>
      <c r="D29" s="3">
        <v>9</v>
      </c>
      <c r="E29" s="3">
        <v>30</v>
      </c>
      <c r="F29" s="3">
        <v>10</v>
      </c>
      <c r="G29" s="3">
        <f t="shared" si="0"/>
        <v>54</v>
      </c>
      <c r="H29" s="3"/>
      <c r="I29" s="3">
        <f t="shared" si="1"/>
        <v>54</v>
      </c>
      <c r="J29" s="3">
        <f t="shared" si="2"/>
        <v>6</v>
      </c>
    </row>
    <row r="30" spans="1:10" ht="12.75">
      <c r="A30" s="5" t="s">
        <v>112</v>
      </c>
      <c r="B30" s="5" t="s">
        <v>113</v>
      </c>
      <c r="C30" s="3">
        <v>5</v>
      </c>
      <c r="D30" s="3">
        <v>8</v>
      </c>
      <c r="E30" s="3">
        <v>30</v>
      </c>
      <c r="F30" s="3"/>
      <c r="G30" s="3">
        <f t="shared" si="0"/>
        <v>43</v>
      </c>
      <c r="H30" s="3"/>
      <c r="I30" s="3">
        <f t="shared" si="1"/>
        <v>43</v>
      </c>
      <c r="J30" s="3">
        <f t="shared" si="2"/>
        <v>5</v>
      </c>
    </row>
    <row r="31" spans="1:10" ht="12.75">
      <c r="A31" s="5" t="s">
        <v>98</v>
      </c>
      <c r="B31" s="5" t="s">
        <v>99</v>
      </c>
      <c r="C31" s="3">
        <v>5</v>
      </c>
      <c r="D31" s="3">
        <v>6</v>
      </c>
      <c r="E31" s="3">
        <v>30</v>
      </c>
      <c r="F31" s="3"/>
      <c r="G31" s="3">
        <f t="shared" si="0"/>
        <v>41</v>
      </c>
      <c r="H31" s="3"/>
      <c r="I31" s="3">
        <f t="shared" si="1"/>
        <v>41</v>
      </c>
      <c r="J31" s="3">
        <f t="shared" si="2"/>
        <v>5</v>
      </c>
    </row>
    <row r="32" spans="1:10" ht="12.75">
      <c r="A32" s="5" t="s">
        <v>96</v>
      </c>
      <c r="B32" s="5" t="s">
        <v>97</v>
      </c>
      <c r="C32" s="3">
        <v>5</v>
      </c>
      <c r="D32" s="3">
        <v>4</v>
      </c>
      <c r="E32" s="3">
        <v>28</v>
      </c>
      <c r="F32" s="3"/>
      <c r="G32" s="3">
        <f t="shared" si="0"/>
        <v>37</v>
      </c>
      <c r="H32" s="3"/>
      <c r="I32" s="3">
        <f t="shared" si="1"/>
        <v>37</v>
      </c>
      <c r="J32" s="3">
        <f t="shared" si="2"/>
        <v>5</v>
      </c>
    </row>
    <row r="33" spans="1:10" ht="12.75">
      <c r="A33" s="5" t="s">
        <v>10</v>
      </c>
      <c r="B33" s="5" t="s">
        <v>11</v>
      </c>
      <c r="C33" s="3">
        <v>5</v>
      </c>
      <c r="D33" s="3">
        <v>7</v>
      </c>
      <c r="E33" s="3">
        <v>30</v>
      </c>
      <c r="F33" s="3"/>
      <c r="G33" s="3">
        <f t="shared" si="0"/>
        <v>42</v>
      </c>
      <c r="H33" s="3"/>
      <c r="I33" s="3">
        <f t="shared" si="1"/>
        <v>42</v>
      </c>
      <c r="J33" s="3">
        <f t="shared" si="2"/>
        <v>5</v>
      </c>
    </row>
    <row r="34" spans="1:10" ht="12.75">
      <c r="A34" s="5" t="s">
        <v>84</v>
      </c>
      <c r="B34" s="5" t="s">
        <v>85</v>
      </c>
      <c r="C34" s="3">
        <v>5</v>
      </c>
      <c r="D34" s="3">
        <v>2</v>
      </c>
      <c r="E34" s="3">
        <v>28</v>
      </c>
      <c r="F34" s="3"/>
      <c r="G34" s="3">
        <f t="shared" si="0"/>
        <v>35</v>
      </c>
      <c r="H34" s="3"/>
      <c r="I34" s="3">
        <f t="shared" si="1"/>
        <v>35</v>
      </c>
      <c r="J34" s="3">
        <f t="shared" si="2"/>
        <v>5</v>
      </c>
    </row>
    <row r="35" spans="1:10" ht="12.75">
      <c r="A35" s="5" t="s">
        <v>46</v>
      </c>
      <c r="B35" s="5" t="s">
        <v>47</v>
      </c>
      <c r="C35" s="3">
        <v>5</v>
      </c>
      <c r="D35" s="3">
        <v>7</v>
      </c>
      <c r="E35" s="3">
        <v>30</v>
      </c>
      <c r="F35" s="3">
        <v>10</v>
      </c>
      <c r="G35" s="3">
        <f t="shared" si="0"/>
        <v>52</v>
      </c>
      <c r="H35" s="3"/>
      <c r="I35" s="3">
        <f t="shared" si="1"/>
        <v>52</v>
      </c>
      <c r="J35" s="3">
        <f t="shared" si="2"/>
        <v>6</v>
      </c>
    </row>
    <row r="36" spans="1:10" ht="12.75">
      <c r="A36" s="5" t="s">
        <v>52</v>
      </c>
      <c r="B36" s="5" t="s">
        <v>53</v>
      </c>
      <c r="C36" s="3">
        <v>5</v>
      </c>
      <c r="D36" s="3">
        <v>9</v>
      </c>
      <c r="E36" s="3">
        <v>30</v>
      </c>
      <c r="F36" s="3">
        <v>10</v>
      </c>
      <c r="G36" s="3">
        <f t="shared" si="0"/>
        <v>54</v>
      </c>
      <c r="H36" s="3"/>
      <c r="I36" s="3">
        <f t="shared" si="1"/>
        <v>54</v>
      </c>
      <c r="J36" s="3">
        <f t="shared" si="2"/>
        <v>6</v>
      </c>
    </row>
    <row r="37" spans="1:10" ht="12.75">
      <c r="A37" s="5" t="s">
        <v>60</v>
      </c>
      <c r="B37" s="5" t="s">
        <v>61</v>
      </c>
      <c r="C37" s="3">
        <v>5</v>
      </c>
      <c r="D37" s="3">
        <v>5</v>
      </c>
      <c r="E37" s="3">
        <v>30</v>
      </c>
      <c r="F37" s="3"/>
      <c r="G37" s="3">
        <f t="shared" si="0"/>
        <v>40</v>
      </c>
      <c r="H37" s="3"/>
      <c r="I37" s="3">
        <f t="shared" si="1"/>
        <v>40</v>
      </c>
      <c r="J37" s="3">
        <f t="shared" si="2"/>
        <v>5</v>
      </c>
    </row>
    <row r="38" spans="1:10" ht="12.75">
      <c r="A38" s="5" t="s">
        <v>4</v>
      </c>
      <c r="B38" s="5" t="s">
        <v>5</v>
      </c>
      <c r="C38" s="3">
        <v>5</v>
      </c>
      <c r="D38" s="3">
        <v>7</v>
      </c>
      <c r="E38" s="3">
        <v>30</v>
      </c>
      <c r="F38" s="3">
        <v>10</v>
      </c>
      <c r="G38" s="3">
        <f t="shared" si="0"/>
        <v>52</v>
      </c>
      <c r="H38" s="3"/>
      <c r="I38" s="3">
        <f t="shared" si="1"/>
        <v>52</v>
      </c>
      <c r="J38" s="3">
        <f t="shared" si="2"/>
        <v>6</v>
      </c>
    </row>
    <row r="39" spans="1:10" ht="12.75">
      <c r="A39" s="5" t="s">
        <v>36</v>
      </c>
      <c r="B39" s="5" t="s">
        <v>37</v>
      </c>
      <c r="C39" s="3">
        <v>5</v>
      </c>
      <c r="D39" s="3">
        <v>5</v>
      </c>
      <c r="E39" s="3">
        <v>28</v>
      </c>
      <c r="F39" s="3"/>
      <c r="G39" s="3">
        <f t="shared" si="0"/>
        <v>38</v>
      </c>
      <c r="H39" s="3"/>
      <c r="I39" s="3">
        <f t="shared" si="1"/>
        <v>38</v>
      </c>
      <c r="J39" s="3">
        <f t="shared" si="2"/>
        <v>5</v>
      </c>
    </row>
    <row r="40" spans="1:10" ht="12.75">
      <c r="A40" s="5" t="s">
        <v>104</v>
      </c>
      <c r="B40" s="5" t="s">
        <v>105</v>
      </c>
      <c r="C40" s="3">
        <v>5</v>
      </c>
      <c r="D40" s="3">
        <v>7</v>
      </c>
      <c r="E40" s="3">
        <v>30</v>
      </c>
      <c r="F40" s="3"/>
      <c r="G40" s="3">
        <f t="shared" si="0"/>
        <v>42</v>
      </c>
      <c r="H40" s="3"/>
      <c r="I40" s="3">
        <f t="shared" si="1"/>
        <v>42</v>
      </c>
      <c r="J40" s="3">
        <f t="shared" si="2"/>
        <v>5</v>
      </c>
    </row>
    <row r="41" spans="1:10" ht="12.75">
      <c r="A41" s="5" t="s">
        <v>16</v>
      </c>
      <c r="B41" s="5" t="s">
        <v>17</v>
      </c>
      <c r="C41" s="3">
        <v>5</v>
      </c>
      <c r="D41" s="3">
        <v>5</v>
      </c>
      <c r="E41" s="3">
        <v>30</v>
      </c>
      <c r="F41" s="3"/>
      <c r="G41" s="3">
        <f t="shared" si="0"/>
        <v>40</v>
      </c>
      <c r="H41" s="3"/>
      <c r="I41" s="3">
        <f t="shared" si="1"/>
        <v>40</v>
      </c>
      <c r="J41" s="3">
        <f t="shared" si="2"/>
        <v>5</v>
      </c>
    </row>
    <row r="42" spans="1:10" ht="12.75">
      <c r="A42" s="5" t="s">
        <v>64</v>
      </c>
      <c r="B42" s="5" t="s">
        <v>65</v>
      </c>
      <c r="C42" s="3">
        <v>5</v>
      </c>
      <c r="D42" s="3">
        <v>9</v>
      </c>
      <c r="E42" s="3">
        <v>30</v>
      </c>
      <c r="F42" s="3">
        <v>10</v>
      </c>
      <c r="G42" s="3">
        <f t="shared" si="0"/>
        <v>54</v>
      </c>
      <c r="H42" s="3"/>
      <c r="I42" s="3">
        <f t="shared" si="1"/>
        <v>54</v>
      </c>
      <c r="J42" s="3">
        <f t="shared" si="2"/>
        <v>6</v>
      </c>
    </row>
    <row r="43" spans="1:10" ht="12.75">
      <c r="A43" s="5" t="s">
        <v>62</v>
      </c>
      <c r="B43" s="5" t="s">
        <v>63</v>
      </c>
      <c r="C43" s="3">
        <v>5</v>
      </c>
      <c r="D43" s="3">
        <v>0</v>
      </c>
      <c r="E43" s="3"/>
      <c r="F43" s="3"/>
      <c r="G43" s="3">
        <f t="shared" si="0"/>
        <v>5</v>
      </c>
      <c r="H43" s="3"/>
      <c r="I43" s="3">
        <f t="shared" si="1"/>
        <v>5</v>
      </c>
      <c r="J43" s="3">
        <f t="shared" si="2"/>
        <v>5</v>
      </c>
    </row>
    <row r="44" spans="1:10" ht="12.75">
      <c r="A44" s="5" t="s">
        <v>106</v>
      </c>
      <c r="B44" s="5" t="s">
        <v>107</v>
      </c>
      <c r="C44" s="3">
        <v>5</v>
      </c>
      <c r="D44" s="3">
        <v>5</v>
      </c>
      <c r="E44" s="3">
        <v>30</v>
      </c>
      <c r="F44" s="3"/>
      <c r="G44" s="3">
        <f t="shared" si="0"/>
        <v>40</v>
      </c>
      <c r="H44" s="3"/>
      <c r="I44" s="3">
        <f t="shared" si="1"/>
        <v>40</v>
      </c>
      <c r="J44" s="3">
        <f t="shared" si="2"/>
        <v>5</v>
      </c>
    </row>
    <row r="45" spans="1:10" ht="12.75">
      <c r="A45" s="5" t="s">
        <v>100</v>
      </c>
      <c r="B45" s="5" t="s">
        <v>101</v>
      </c>
      <c r="C45" s="3">
        <v>5</v>
      </c>
      <c r="D45" s="3">
        <v>6</v>
      </c>
      <c r="E45" s="3">
        <v>20</v>
      </c>
      <c r="F45" s="3"/>
      <c r="G45" s="3">
        <f t="shared" si="0"/>
        <v>31</v>
      </c>
      <c r="H45" s="3"/>
      <c r="I45" s="3">
        <f t="shared" si="1"/>
        <v>31</v>
      </c>
      <c r="J45" s="3">
        <f t="shared" si="2"/>
        <v>5</v>
      </c>
    </row>
    <row r="46" spans="1:10" ht="12.75">
      <c r="A46" s="5" t="s">
        <v>24</v>
      </c>
      <c r="B46" s="5" t="s">
        <v>25</v>
      </c>
      <c r="C46" s="3">
        <v>5</v>
      </c>
      <c r="D46" s="3"/>
      <c r="E46" s="3"/>
      <c r="F46" s="3"/>
      <c r="G46" s="3">
        <f t="shared" si="0"/>
        <v>5</v>
      </c>
      <c r="H46" s="3"/>
      <c r="I46" s="3">
        <f t="shared" si="1"/>
        <v>5</v>
      </c>
      <c r="J46" s="3">
        <f t="shared" si="2"/>
        <v>5</v>
      </c>
    </row>
    <row r="47" spans="1:10" ht="12.75">
      <c r="A47" s="5" t="s">
        <v>40</v>
      </c>
      <c r="B47" s="5" t="s">
        <v>41</v>
      </c>
      <c r="C47" s="3">
        <v>5</v>
      </c>
      <c r="D47" s="3">
        <v>5</v>
      </c>
      <c r="E47" s="3">
        <v>28</v>
      </c>
      <c r="F47" s="3"/>
      <c r="G47" s="3">
        <f t="shared" si="0"/>
        <v>38</v>
      </c>
      <c r="H47" s="3"/>
      <c r="I47" s="3">
        <f t="shared" si="1"/>
        <v>38</v>
      </c>
      <c r="J47" s="3">
        <f t="shared" si="2"/>
        <v>5</v>
      </c>
    </row>
    <row r="48" spans="1:10" ht="12.75">
      <c r="A48" s="5" t="s">
        <v>70</v>
      </c>
      <c r="B48" s="5" t="s">
        <v>71</v>
      </c>
      <c r="C48" s="3">
        <v>5</v>
      </c>
      <c r="D48" s="3">
        <v>7</v>
      </c>
      <c r="E48" s="3">
        <v>28</v>
      </c>
      <c r="F48" s="3"/>
      <c r="G48" s="3">
        <f t="shared" si="0"/>
        <v>40</v>
      </c>
      <c r="H48" s="3"/>
      <c r="I48" s="3">
        <f t="shared" si="1"/>
        <v>40</v>
      </c>
      <c r="J48" s="3">
        <f t="shared" si="2"/>
        <v>5</v>
      </c>
    </row>
    <row r="49" spans="1:10" ht="12.75">
      <c r="A49" s="5" t="s">
        <v>114</v>
      </c>
      <c r="B49" s="5" t="s">
        <v>115</v>
      </c>
      <c r="C49" s="3">
        <v>5</v>
      </c>
      <c r="D49" s="3">
        <v>5</v>
      </c>
      <c r="E49" s="3">
        <v>24</v>
      </c>
      <c r="F49" s="3"/>
      <c r="G49" s="3">
        <f t="shared" si="0"/>
        <v>34</v>
      </c>
      <c r="H49" s="3"/>
      <c r="I49" s="3">
        <f t="shared" si="1"/>
        <v>34</v>
      </c>
      <c r="J49" s="3">
        <f t="shared" si="2"/>
        <v>5</v>
      </c>
    </row>
    <row r="50" spans="1:10" ht="12.75">
      <c r="A50" s="5" t="s">
        <v>88</v>
      </c>
      <c r="B50" s="5" t="s">
        <v>89</v>
      </c>
      <c r="C50" s="3">
        <v>5</v>
      </c>
      <c r="D50" s="3">
        <v>1</v>
      </c>
      <c r="E50" s="3">
        <v>30</v>
      </c>
      <c r="F50" s="3"/>
      <c r="G50" s="3">
        <f t="shared" si="0"/>
        <v>36</v>
      </c>
      <c r="H50" s="3"/>
      <c r="I50" s="3">
        <f t="shared" si="1"/>
        <v>36</v>
      </c>
      <c r="J50" s="3">
        <f t="shared" si="2"/>
        <v>5</v>
      </c>
    </row>
    <row r="51" spans="1:10" ht="12.75">
      <c r="A51" s="5" t="s">
        <v>48</v>
      </c>
      <c r="B51" s="5" t="s">
        <v>49</v>
      </c>
      <c r="C51" s="3">
        <v>5</v>
      </c>
      <c r="D51" s="3">
        <v>2</v>
      </c>
      <c r="E51" s="3">
        <v>30</v>
      </c>
      <c r="F51" s="3"/>
      <c r="G51" s="3">
        <f t="shared" si="0"/>
        <v>37</v>
      </c>
      <c r="H51" s="3"/>
      <c r="I51" s="3">
        <f t="shared" si="1"/>
        <v>37</v>
      </c>
      <c r="J51" s="3">
        <f t="shared" si="2"/>
        <v>5</v>
      </c>
    </row>
    <row r="52" spans="1:10" ht="12.75">
      <c r="A52" s="5" t="s">
        <v>120</v>
      </c>
      <c r="B52" s="5" t="s">
        <v>121</v>
      </c>
      <c r="C52" s="3">
        <v>5</v>
      </c>
      <c r="D52" s="3">
        <v>1</v>
      </c>
      <c r="E52" s="3">
        <v>26</v>
      </c>
      <c r="F52" s="3"/>
      <c r="G52" s="3">
        <f t="shared" si="0"/>
        <v>32</v>
      </c>
      <c r="H52" s="3"/>
      <c r="I52" s="3">
        <f t="shared" si="1"/>
        <v>32</v>
      </c>
      <c r="J52" s="3">
        <f t="shared" si="2"/>
        <v>5</v>
      </c>
    </row>
    <row r="53" spans="1:10" ht="12.75">
      <c r="A53" s="5" t="s">
        <v>50</v>
      </c>
      <c r="B53" s="5" t="s">
        <v>51</v>
      </c>
      <c r="C53" s="3">
        <v>5</v>
      </c>
      <c r="D53" s="3">
        <v>4</v>
      </c>
      <c r="E53" s="3">
        <v>28</v>
      </c>
      <c r="F53" s="3"/>
      <c r="G53" s="3">
        <f t="shared" si="0"/>
        <v>37</v>
      </c>
      <c r="H53" s="3"/>
      <c r="I53" s="3">
        <f t="shared" si="1"/>
        <v>37</v>
      </c>
      <c r="J53" s="3">
        <f t="shared" si="2"/>
        <v>5</v>
      </c>
    </row>
    <row r="54" spans="1:10" ht="12.75">
      <c r="A54" s="5" t="s">
        <v>90</v>
      </c>
      <c r="B54" s="5" t="s">
        <v>91</v>
      </c>
      <c r="C54" s="3">
        <v>5</v>
      </c>
      <c r="D54" s="3">
        <v>0</v>
      </c>
      <c r="E54" s="3"/>
      <c r="F54" s="3"/>
      <c r="G54" s="3">
        <f>C54+D54+IF(E54&lt;16,0,E54)+F54</f>
        <v>5</v>
      </c>
      <c r="H54" s="3"/>
      <c r="I54" s="3">
        <f t="shared" si="1"/>
        <v>5</v>
      </c>
      <c r="J54" s="3">
        <f t="shared" si="2"/>
        <v>5</v>
      </c>
    </row>
    <row r="55" spans="1:10" ht="12.75">
      <c r="A55" s="5" t="s">
        <v>38</v>
      </c>
      <c r="B55" s="5" t="s">
        <v>39</v>
      </c>
      <c r="C55" s="3">
        <v>5</v>
      </c>
      <c r="D55" s="3">
        <v>9</v>
      </c>
      <c r="E55" s="3">
        <v>26</v>
      </c>
      <c r="F55" s="3">
        <v>6</v>
      </c>
      <c r="G55" s="3">
        <f t="shared" si="0"/>
        <v>46</v>
      </c>
      <c r="H55" s="3"/>
      <c r="I55" s="3">
        <f t="shared" si="1"/>
        <v>46</v>
      </c>
      <c r="J55" s="3">
        <f t="shared" si="2"/>
        <v>5</v>
      </c>
    </row>
    <row r="56" spans="1:10" ht="12.75">
      <c r="A56" s="5" t="s">
        <v>110</v>
      </c>
      <c r="B56" s="5" t="s">
        <v>111</v>
      </c>
      <c r="C56" s="3">
        <v>5</v>
      </c>
      <c r="D56" s="3">
        <v>9</v>
      </c>
      <c r="E56" s="3">
        <v>30</v>
      </c>
      <c r="F56" s="3"/>
      <c r="G56" s="3">
        <f t="shared" si="0"/>
        <v>44</v>
      </c>
      <c r="H56" s="3"/>
      <c r="I56" s="3">
        <f t="shared" si="1"/>
        <v>44</v>
      </c>
      <c r="J56" s="3">
        <f t="shared" si="2"/>
        <v>5</v>
      </c>
    </row>
    <row r="57" spans="1:10" ht="12.75">
      <c r="A57" s="5" t="s">
        <v>76</v>
      </c>
      <c r="B57" s="5" t="s">
        <v>77</v>
      </c>
      <c r="C57" s="3">
        <v>5</v>
      </c>
      <c r="D57" s="3">
        <v>3</v>
      </c>
      <c r="E57" s="3">
        <v>30</v>
      </c>
      <c r="F57" s="3"/>
      <c r="G57" s="3">
        <f t="shared" si="0"/>
        <v>38</v>
      </c>
      <c r="H57" s="3"/>
      <c r="I57" s="3">
        <f t="shared" si="1"/>
        <v>38</v>
      </c>
      <c r="J57" s="3">
        <f t="shared" si="2"/>
        <v>5</v>
      </c>
    </row>
    <row r="58" spans="1:10" ht="12.75">
      <c r="A58" s="5" t="s">
        <v>34</v>
      </c>
      <c r="B58" s="5" t="s">
        <v>35</v>
      </c>
      <c r="C58" s="3">
        <v>5</v>
      </c>
      <c r="D58" s="3">
        <v>9</v>
      </c>
      <c r="E58" s="3">
        <v>30</v>
      </c>
      <c r="F58" s="3">
        <v>10</v>
      </c>
      <c r="G58" s="3">
        <f t="shared" si="0"/>
        <v>54</v>
      </c>
      <c r="H58" s="3"/>
      <c r="I58" s="3">
        <f t="shared" si="1"/>
        <v>54</v>
      </c>
      <c r="J58" s="3">
        <f t="shared" si="2"/>
        <v>6</v>
      </c>
    </row>
    <row r="59" spans="1:10" ht="12.75">
      <c r="A59" s="5" t="s">
        <v>28</v>
      </c>
      <c r="B59" s="5" t="s">
        <v>29</v>
      </c>
      <c r="C59" s="3">
        <v>5</v>
      </c>
      <c r="D59" s="3">
        <v>7</v>
      </c>
      <c r="E59" s="3">
        <v>28</v>
      </c>
      <c r="F59" s="3"/>
      <c r="G59" s="3">
        <f t="shared" si="0"/>
        <v>40</v>
      </c>
      <c r="H59" s="3"/>
      <c r="I59" s="3">
        <f t="shared" si="1"/>
        <v>40</v>
      </c>
      <c r="J59" s="3">
        <f t="shared" si="2"/>
        <v>5</v>
      </c>
    </row>
    <row r="60" spans="1:10" ht="12.75">
      <c r="A60" s="5" t="s">
        <v>66</v>
      </c>
      <c r="B60" s="5" t="s">
        <v>67</v>
      </c>
      <c r="C60" s="3">
        <v>5</v>
      </c>
      <c r="D60" s="3">
        <v>6</v>
      </c>
      <c r="E60" s="3">
        <v>30</v>
      </c>
      <c r="F60" s="3"/>
      <c r="G60" s="3">
        <f t="shared" si="0"/>
        <v>41</v>
      </c>
      <c r="H60" s="3"/>
      <c r="I60" s="3">
        <f t="shared" si="1"/>
        <v>41</v>
      </c>
      <c r="J60" s="3">
        <f t="shared" si="2"/>
        <v>5</v>
      </c>
    </row>
    <row r="61" spans="1:10" ht="12.75">
      <c r="A61" s="5" t="s">
        <v>14</v>
      </c>
      <c r="B61" s="5" t="s">
        <v>15</v>
      </c>
      <c r="C61" s="3">
        <v>5</v>
      </c>
      <c r="D61" s="3">
        <v>6</v>
      </c>
      <c r="E61" s="3">
        <v>30</v>
      </c>
      <c r="F61" s="3"/>
      <c r="G61" s="3">
        <f t="shared" si="0"/>
        <v>41</v>
      </c>
      <c r="H61" s="3"/>
      <c r="I61" s="3">
        <f t="shared" si="1"/>
        <v>41</v>
      </c>
      <c r="J61" s="3">
        <f t="shared" si="2"/>
        <v>5</v>
      </c>
    </row>
    <row r="62" spans="1:10" ht="12.75">
      <c r="A62" s="5" t="s">
        <v>116</v>
      </c>
      <c r="B62" s="5" t="s">
        <v>117</v>
      </c>
      <c r="C62" s="3">
        <v>5</v>
      </c>
      <c r="D62" s="3">
        <v>0</v>
      </c>
      <c r="E62" s="3">
        <v>30</v>
      </c>
      <c r="F62" s="3"/>
      <c r="G62" s="3">
        <f t="shared" si="0"/>
        <v>35</v>
      </c>
      <c r="H62" s="3"/>
      <c r="I62" s="3">
        <f t="shared" si="1"/>
        <v>35</v>
      </c>
      <c r="J62" s="3">
        <f t="shared" si="2"/>
        <v>5</v>
      </c>
    </row>
    <row r="63" spans="1:10" ht="12.75">
      <c r="A63" s="5" t="s">
        <v>92</v>
      </c>
      <c r="B63" s="5" t="s">
        <v>93</v>
      </c>
      <c r="C63" s="3">
        <v>5</v>
      </c>
      <c r="D63" s="3">
        <v>9</v>
      </c>
      <c r="E63" s="3">
        <v>30</v>
      </c>
      <c r="F63" s="11">
        <v>10</v>
      </c>
      <c r="G63" s="3">
        <f t="shared" si="0"/>
        <v>54</v>
      </c>
      <c r="H63" s="3"/>
      <c r="I63" s="3">
        <f t="shared" si="1"/>
        <v>54</v>
      </c>
      <c r="J63" s="3">
        <f t="shared" si="2"/>
        <v>6</v>
      </c>
    </row>
    <row r="64" spans="1:10" ht="12.75">
      <c r="A64" s="5" t="s">
        <v>22</v>
      </c>
      <c r="B64" s="5" t="s">
        <v>23</v>
      </c>
      <c r="C64" s="3">
        <v>5</v>
      </c>
      <c r="D64" s="3">
        <v>10</v>
      </c>
      <c r="E64" s="3">
        <v>30</v>
      </c>
      <c r="F64" s="3">
        <v>10</v>
      </c>
      <c r="G64" s="3">
        <f t="shared" si="0"/>
        <v>55</v>
      </c>
      <c r="H64" s="3"/>
      <c r="I64" s="3">
        <f t="shared" si="1"/>
        <v>55</v>
      </c>
      <c r="J64" s="3">
        <f t="shared" si="2"/>
        <v>6</v>
      </c>
    </row>
    <row r="65" spans="1:10" ht="12.75">
      <c r="A65" s="5" t="s">
        <v>78</v>
      </c>
      <c r="B65" s="5" t="s">
        <v>79</v>
      </c>
      <c r="C65" s="3">
        <v>5</v>
      </c>
      <c r="D65" s="3">
        <v>6</v>
      </c>
      <c r="E65" s="3">
        <v>30</v>
      </c>
      <c r="F65" s="3"/>
      <c r="G65" s="3">
        <f t="shared" si="0"/>
        <v>41</v>
      </c>
      <c r="H65" s="3"/>
      <c r="I65" s="3">
        <f t="shared" si="1"/>
        <v>41</v>
      </c>
      <c r="J65" s="3">
        <f t="shared" si="2"/>
        <v>5</v>
      </c>
    </row>
    <row r="66" spans="1:10" ht="12.75">
      <c r="A66" s="5" t="s">
        <v>72</v>
      </c>
      <c r="B66" s="5" t="s">
        <v>73</v>
      </c>
      <c r="C66" s="3">
        <v>5</v>
      </c>
      <c r="D66" s="3">
        <v>8</v>
      </c>
      <c r="E66" s="3">
        <v>30</v>
      </c>
      <c r="F66" s="3"/>
      <c r="G66" s="3">
        <f t="shared" si="0"/>
        <v>43</v>
      </c>
      <c r="H66" s="3"/>
      <c r="I66" s="3">
        <f t="shared" si="1"/>
        <v>43</v>
      </c>
      <c r="J66" s="3">
        <f t="shared" si="2"/>
        <v>5</v>
      </c>
    </row>
    <row r="67" spans="1:10" ht="12.75">
      <c r="A67" s="5" t="s">
        <v>54</v>
      </c>
      <c r="B67" s="5" t="s">
        <v>55</v>
      </c>
      <c r="C67" s="3">
        <v>5</v>
      </c>
      <c r="D67" s="3">
        <v>4</v>
      </c>
      <c r="E67" s="3">
        <v>28</v>
      </c>
      <c r="F67" s="3">
        <v>8</v>
      </c>
      <c r="G67" s="3">
        <f t="shared" si="0"/>
        <v>45</v>
      </c>
      <c r="H67" s="3"/>
      <c r="I67" s="3">
        <f t="shared" si="1"/>
        <v>45</v>
      </c>
      <c r="J67" s="3">
        <f t="shared" si="2"/>
        <v>5</v>
      </c>
    </row>
    <row r="68" spans="1:10" ht="12.75">
      <c r="A68" s="5" t="s">
        <v>80</v>
      </c>
      <c r="B68" s="5" t="s">
        <v>81</v>
      </c>
      <c r="C68" s="3">
        <v>5</v>
      </c>
      <c r="D68" s="3">
        <v>9</v>
      </c>
      <c r="E68" s="3">
        <v>30</v>
      </c>
      <c r="F68" s="3">
        <v>10</v>
      </c>
      <c r="G68" s="3">
        <f t="shared" si="0"/>
        <v>54</v>
      </c>
      <c r="H68" s="3"/>
      <c r="I68" s="3">
        <f t="shared" si="1"/>
        <v>54</v>
      </c>
      <c r="J68" s="3">
        <f t="shared" si="2"/>
        <v>6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dcterms:created xsi:type="dcterms:W3CDTF">2021-04-19T12:09:41Z</dcterms:created>
  <dcterms:modified xsi:type="dcterms:W3CDTF">2021-06-03T15:08:34Z</dcterms:modified>
  <cp:category/>
  <cp:version/>
  <cp:contentType/>
  <cp:contentStatus/>
</cp:coreProperties>
</file>