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REVIZIJA\"/>
    </mc:Choice>
  </mc:AlternateContent>
  <bookViews>
    <workbookView xWindow="0" yWindow="0" windowWidth="23040" windowHeight="9192"/>
  </bookViews>
  <sheets>
    <sheet name="31.08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60" i="1" l="1"/>
  <c r="I13" i="1"/>
  <c r="I14" i="1"/>
  <c r="I15" i="1"/>
  <c r="I17" i="1"/>
  <c r="I22" i="1"/>
  <c r="I26" i="1"/>
  <c r="I32" i="1"/>
  <c r="I41" i="1"/>
  <c r="I44" i="1"/>
  <c r="I59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<sst xmlns="http://schemas.openxmlformats.org/spreadsheetml/2006/main" count="143" uniqueCount="142">
  <si>
    <t>Основи ревизије</t>
  </si>
  <si>
    <t>Презиме и име</t>
  </si>
  <si>
    <t>Број индекса</t>
  </si>
  <si>
    <t>Први колоквијум</t>
  </si>
  <si>
    <t>Други колоквијум</t>
  </si>
  <si>
    <t>Активност</t>
  </si>
  <si>
    <t>Семинарски рад</t>
  </si>
  <si>
    <t>Предиспитни поени</t>
  </si>
  <si>
    <t>Испит</t>
  </si>
  <si>
    <t>Укупно</t>
  </si>
  <si>
    <t>Оцена</t>
  </si>
  <si>
    <t>Бабић Бојана</t>
  </si>
  <si>
    <t>2019/000050</t>
  </si>
  <si>
    <t>Багљаш Сандра</t>
  </si>
  <si>
    <t>2019/000048</t>
  </si>
  <si>
    <t>Бељин Катарина</t>
  </si>
  <si>
    <t>2019/000082</t>
  </si>
  <si>
    <t>Богићевић Јованка</t>
  </si>
  <si>
    <t>2019/000059</t>
  </si>
  <si>
    <t>Божовић Владимир</t>
  </si>
  <si>
    <t>2019/000036</t>
  </si>
  <si>
    <t>Брадић Јовица</t>
  </si>
  <si>
    <t>2019/000009</t>
  </si>
  <si>
    <t>Бринет Тамара</t>
  </si>
  <si>
    <t>2019/000007</t>
  </si>
  <si>
    <t>Булатовић Тијана</t>
  </si>
  <si>
    <t>2019/000053</t>
  </si>
  <si>
    <t>Вукичевић Ивана</t>
  </si>
  <si>
    <t>2019/000005</t>
  </si>
  <si>
    <t>Вуковић Милица</t>
  </si>
  <si>
    <t>2019/000013</t>
  </si>
  <si>
    <t>Гашпар Анастазија</t>
  </si>
  <si>
    <t>2019/000024</t>
  </si>
  <si>
    <t>Добричанин Јована</t>
  </si>
  <si>
    <t>2019/000027</t>
  </si>
  <si>
    <t>Драгољевић Бојана</t>
  </si>
  <si>
    <t>2019/000038</t>
  </si>
  <si>
    <t>Ђаковић Aнђелка</t>
  </si>
  <si>
    <t>2019/000032</t>
  </si>
  <si>
    <t>Ђорђевић Немања</t>
  </si>
  <si>
    <t>2019/000014</t>
  </si>
  <si>
    <t>Ђурђевић Тамара</t>
  </si>
  <si>
    <t>2019/000028</t>
  </si>
  <si>
    <t>Живановић Марија</t>
  </si>
  <si>
    <t>2019/000046</t>
  </si>
  <si>
    <t>Зорић Дуња</t>
  </si>
  <si>
    <t>2019/000022</t>
  </si>
  <si>
    <t>Јаковљевић Ивана</t>
  </si>
  <si>
    <t>2019/000057</t>
  </si>
  <si>
    <t>Јапунџа Данијела</t>
  </si>
  <si>
    <t>2019/000049</t>
  </si>
  <si>
    <t>Јовановић Јелена</t>
  </si>
  <si>
    <t>2019/000004</t>
  </si>
  <si>
    <t>Јованић Милица</t>
  </si>
  <si>
    <t>Јовковић Невена</t>
  </si>
  <si>
    <t>2019/000029</t>
  </si>
  <si>
    <t>Југовић Теодора</t>
  </si>
  <si>
    <t>2019/000069</t>
  </si>
  <si>
    <t>Ковач Валерија</t>
  </si>
  <si>
    <t>2019/000043</t>
  </si>
  <si>
    <t>Ковачев Марина</t>
  </si>
  <si>
    <t>2019/000047</t>
  </si>
  <si>
    <t>Ковачевић Бојана</t>
  </si>
  <si>
    <t>2019/000065</t>
  </si>
  <si>
    <t>Крајчиновић Љубомир</t>
  </si>
  <si>
    <t>2020/000088</t>
  </si>
  <si>
    <t>Крајчиновић Радомир</t>
  </si>
  <si>
    <t>2020/000089</t>
  </si>
  <si>
    <t>Кукољ Јулија</t>
  </si>
  <si>
    <t>2019/000026</t>
  </si>
  <si>
    <t>Лукић Јована</t>
  </si>
  <si>
    <t>2019/000080</t>
  </si>
  <si>
    <t>Миленковић Владислав</t>
  </si>
  <si>
    <t>2020/000091</t>
  </si>
  <si>
    <t>Миљановић Лазар</t>
  </si>
  <si>
    <t>2019/000064</t>
  </si>
  <si>
    <t>Минић Слађана</t>
  </si>
  <si>
    <t>2019/000054</t>
  </si>
  <si>
    <t>Митровић Марија</t>
  </si>
  <si>
    <t>2019/000023</t>
  </si>
  <si>
    <t>Михајлов Милана</t>
  </si>
  <si>
    <t>2019/000076</t>
  </si>
  <si>
    <t>Нађ Силвиа</t>
  </si>
  <si>
    <t>2019/000045</t>
  </si>
  <si>
    <t>Несторовић Милана</t>
  </si>
  <si>
    <t>2019/000040</t>
  </si>
  <si>
    <t>Несторовић Теодора</t>
  </si>
  <si>
    <t>2019/000010</t>
  </si>
  <si>
    <t>Обрадовић Наташа</t>
  </si>
  <si>
    <t>2019/000063</t>
  </si>
  <si>
    <t>Орашанин Јелена</t>
  </si>
  <si>
    <t>2019/000025</t>
  </si>
  <si>
    <t>Павлица Николина</t>
  </si>
  <si>
    <t>2019/002001</t>
  </si>
  <si>
    <t>Павловић Лидија</t>
  </si>
  <si>
    <t>2019/000041</t>
  </si>
  <si>
    <t>Пајчин Лука</t>
  </si>
  <si>
    <t>2019/000030</t>
  </si>
  <si>
    <t>Пижем Јелена</t>
  </si>
  <si>
    <t>2019/000062</t>
  </si>
  <si>
    <t>Поповић Ивана</t>
  </si>
  <si>
    <t>2019/000066</t>
  </si>
  <si>
    <t>Раилић Милица</t>
  </si>
  <si>
    <t>2019/000016</t>
  </si>
  <si>
    <t>Рајић Јована</t>
  </si>
  <si>
    <t>2019/000033</t>
  </si>
  <si>
    <t>Ракић Лидија</t>
  </si>
  <si>
    <t>2019/000073</t>
  </si>
  <si>
    <t>Репарски Божица</t>
  </si>
  <si>
    <t>2019/000017</t>
  </si>
  <si>
    <t>Роквић Јелена</t>
  </si>
  <si>
    <t>2019/000068</t>
  </si>
  <si>
    <t>Савић Маријана</t>
  </si>
  <si>
    <t>2019/000011</t>
  </si>
  <si>
    <t>Саздов Рајка</t>
  </si>
  <si>
    <t>Симић Јелена</t>
  </si>
  <si>
    <t>2019/000039</t>
  </si>
  <si>
    <t>Станковић Јована</t>
  </si>
  <si>
    <t>2017/000011</t>
  </si>
  <si>
    <t>Станковић Немања</t>
  </si>
  <si>
    <t>2019/000044</t>
  </si>
  <si>
    <t>Томић Стеван</t>
  </si>
  <si>
    <t>2019/000058</t>
  </si>
  <si>
    <t>Ћосић Марко</t>
  </si>
  <si>
    <t>2019/000020</t>
  </si>
  <si>
    <t>Чокорило Ивана</t>
  </si>
  <si>
    <t>2019/000078</t>
  </si>
  <si>
    <t>Чолић Јована</t>
  </si>
  <si>
    <t>2019/002082</t>
  </si>
  <si>
    <t>Чорокало Ивана</t>
  </si>
  <si>
    <t>2019/000075</t>
  </si>
  <si>
    <t>Џонић Нађа</t>
  </si>
  <si>
    <t>2019/000035</t>
  </si>
  <si>
    <t>Шамборант Јована</t>
  </si>
  <si>
    <t>2019/000015</t>
  </si>
  <si>
    <t>Шкавић Зоран</t>
  </si>
  <si>
    <t>2019/000061</t>
  </si>
  <si>
    <t>Раичевић Нада (ДЛС)</t>
  </si>
  <si>
    <t>2020/005018</t>
  </si>
  <si>
    <t>Датум: 31.08.2021.</t>
  </si>
  <si>
    <t>јавити се предметном професору</t>
  </si>
  <si>
    <t>Упис оцене и увид у радове: 6.9.2021. у 13h у кабинету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</si>
</sst>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"/>
    </font>
    <font>
      <b/>
      <sz val="12"/>
      <name val="Brush Script MT"/>
      <family val="4"/>
    </font>
    <font>
      <b/>
      <sz val="10"/>
      <name val="Arial"/>
    </font>
    <font>
      <b/>
      <sz val="10"/>
      <name val="Arial"/>
      <family val="2"/>
    </font>
    <font>
      <b/>
      <sz val="11"/>
      <color rgb="FFFF0000"/>
      <name val="Arial Unicode MS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NumberFormat="1"/>
    <xf numFmtId="49" fontId="2" fillId="0" borderId="1" xfId="0" applyNumberFormat="1" applyFont="1" applyBorder="1"/>
    <xf numFmtId="0" fontId="2" fillId="0" borderId="1" xfId="0" applyNumberFormat="1" applyFont="1" applyBorder="1"/>
    <xf numFmtId="49" fontId="3" fillId="0" borderId="1" xfId="0" applyNumberFormat="1" applyFont="1" applyBorder="1"/>
    <xf numFmtId="49" fontId="2" fillId="0" borderId="0" xfId="0" applyNumberFormat="1" applyFont="1"/>
    <xf numFmtId="49" fontId="0" fillId="0" borderId="1" xfId="0" applyNumberFormat="1" applyBorder="1" applyAlignment="1"/>
    <xf numFmtId="0" fontId="0" fillId="0" borderId="1" xfId="0" applyNumberFormat="1" applyBorder="1" applyAlignment="1"/>
    <xf numFmtId="0" fontId="0" fillId="0" borderId="1" xfId="0" applyBorder="1"/>
    <xf numFmtId="1" fontId="0" fillId="0" borderId="1" xfId="0" applyNumberFormat="1" applyBorder="1"/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/>
    <xf numFmtId="0" fontId="5" fillId="0" borderId="1" xfId="0" applyFont="1" applyBorder="1"/>
    <xf numFmtId="164" fontId="0" fillId="0" borderId="0" xfId="0" applyNumberFormat="1"/>
    <xf numFmtId="164" fontId="2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" fontId="5" fillId="0" borderId="1" xfId="0" applyNumberFormat="1" applyFont="1" applyBorder="1"/>
    <xf numFmtId="2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10" zoomScaleNormal="110" workbookViewId="0">
      <selection activeCell="B2" sqref="B2"/>
    </sheetView>
  </sheetViews>
  <sheetFormatPr defaultRowHeight="13.2"/>
  <cols>
    <col min="1" max="1" width="20.33203125" customWidth="1"/>
    <col min="2" max="2" width="12.44140625" customWidth="1"/>
    <col min="3" max="3" width="19.6640625" style="2" customWidth="1"/>
    <col min="4" max="4" width="18.5546875" customWidth="1"/>
    <col min="5" max="5" width="15.88671875" customWidth="1"/>
    <col min="6" max="6" width="17.33203125" customWidth="1"/>
    <col min="7" max="7" width="20.5546875" customWidth="1"/>
    <col min="8" max="8" width="8.88671875" style="14"/>
  </cols>
  <sheetData>
    <row r="1" spans="1:15" ht="16.8">
      <c r="A1" s="1" t="s">
        <v>0</v>
      </c>
    </row>
    <row r="2" spans="1:15" ht="16.8">
      <c r="A2" s="1" t="s">
        <v>139</v>
      </c>
    </row>
    <row r="3" spans="1:15" ht="16.8">
      <c r="A3" s="1" t="s">
        <v>141</v>
      </c>
    </row>
    <row r="5" spans="1:15" s="6" customFormat="1">
      <c r="A5" s="3" t="s">
        <v>1</v>
      </c>
      <c r="B5" s="3" t="s">
        <v>2</v>
      </c>
      <c r="C5" s="4" t="s">
        <v>3</v>
      </c>
      <c r="D5" s="3" t="s">
        <v>4</v>
      </c>
      <c r="E5" s="5" t="s">
        <v>5</v>
      </c>
      <c r="F5" s="5" t="s">
        <v>6</v>
      </c>
      <c r="G5" s="5" t="s">
        <v>7</v>
      </c>
      <c r="H5" s="15" t="s">
        <v>8</v>
      </c>
      <c r="I5" s="3" t="s">
        <v>9</v>
      </c>
      <c r="J5" s="3" t="s">
        <v>10</v>
      </c>
    </row>
    <row r="6" spans="1:15" ht="13.8">
      <c r="A6" s="7" t="s">
        <v>11</v>
      </c>
      <c r="B6" s="7" t="s">
        <v>12</v>
      </c>
      <c r="C6" s="8">
        <v>10</v>
      </c>
      <c r="D6" s="9"/>
      <c r="E6" s="9">
        <v>11</v>
      </c>
      <c r="F6" s="9"/>
      <c r="G6" s="9">
        <f t="shared" ref="G6:G58" si="0">SUM(C6:F6)</f>
        <v>21</v>
      </c>
      <c r="H6" s="16"/>
      <c r="I6" s="10"/>
      <c r="J6" s="9"/>
      <c r="K6" s="11"/>
    </row>
    <row r="7" spans="1:15" ht="13.8">
      <c r="A7" s="7" t="s">
        <v>13</v>
      </c>
      <c r="B7" s="7" t="s">
        <v>14</v>
      </c>
      <c r="C7" s="8">
        <v>9.75</v>
      </c>
      <c r="D7" s="9">
        <v>14</v>
      </c>
      <c r="E7" s="9">
        <v>14</v>
      </c>
      <c r="F7" s="9">
        <v>10</v>
      </c>
      <c r="G7" s="9">
        <f t="shared" si="0"/>
        <v>47.75</v>
      </c>
      <c r="H7" s="16"/>
      <c r="I7" s="10"/>
      <c r="J7" s="9"/>
      <c r="K7" s="11"/>
    </row>
    <row r="8" spans="1:15" ht="13.8">
      <c r="A8" s="7" t="s">
        <v>15</v>
      </c>
      <c r="B8" s="7" t="s">
        <v>16</v>
      </c>
      <c r="C8" s="8">
        <v>7</v>
      </c>
      <c r="D8" s="9"/>
      <c r="E8" s="9">
        <v>10</v>
      </c>
      <c r="F8" s="9">
        <v>10</v>
      </c>
      <c r="G8" s="9">
        <f t="shared" si="0"/>
        <v>27</v>
      </c>
      <c r="H8" s="16"/>
      <c r="I8" s="10"/>
      <c r="J8" s="9"/>
      <c r="K8" s="11"/>
    </row>
    <row r="9" spans="1:15" ht="13.8">
      <c r="A9" s="7" t="s">
        <v>17</v>
      </c>
      <c r="B9" s="7" t="s">
        <v>18</v>
      </c>
      <c r="C9" s="8">
        <v>10</v>
      </c>
      <c r="D9" s="9"/>
      <c r="E9" s="9">
        <v>15</v>
      </c>
      <c r="F9" s="9">
        <v>10</v>
      </c>
      <c r="G9" s="9">
        <f t="shared" si="0"/>
        <v>35</v>
      </c>
      <c r="H9" s="16"/>
      <c r="I9" s="10"/>
      <c r="J9" s="9"/>
      <c r="K9" s="11"/>
    </row>
    <row r="10" spans="1:15" ht="13.8">
      <c r="A10" s="7" t="s">
        <v>19</v>
      </c>
      <c r="B10" s="7" t="s">
        <v>20</v>
      </c>
      <c r="C10" s="8">
        <v>8.75</v>
      </c>
      <c r="D10" s="9">
        <v>11</v>
      </c>
      <c r="E10" s="9">
        <v>13</v>
      </c>
      <c r="F10" s="9"/>
      <c r="G10" s="9">
        <f t="shared" si="0"/>
        <v>32.75</v>
      </c>
      <c r="H10" s="16"/>
      <c r="I10" s="10"/>
      <c r="J10" s="9">
        <v>5</v>
      </c>
      <c r="K10" s="11"/>
    </row>
    <row r="11" spans="1:15" ht="13.8">
      <c r="A11" s="7" t="s">
        <v>21</v>
      </c>
      <c r="B11" s="7" t="s">
        <v>22</v>
      </c>
      <c r="C11" s="8">
        <v>8.75</v>
      </c>
      <c r="D11" s="9">
        <v>19</v>
      </c>
      <c r="E11" s="9"/>
      <c r="F11" s="9">
        <v>10</v>
      </c>
      <c r="G11" s="9">
        <f t="shared" si="0"/>
        <v>37.75</v>
      </c>
      <c r="H11" s="16"/>
      <c r="I11" s="10"/>
      <c r="J11" s="9"/>
      <c r="K11" s="11"/>
    </row>
    <row r="12" spans="1:15" ht="13.8">
      <c r="A12" s="7" t="s">
        <v>23</v>
      </c>
      <c r="B12" s="7" t="s">
        <v>24</v>
      </c>
      <c r="C12" s="8">
        <v>8.75</v>
      </c>
      <c r="D12" s="9">
        <v>11</v>
      </c>
      <c r="E12" s="9">
        <v>15</v>
      </c>
      <c r="F12" s="9">
        <v>10</v>
      </c>
      <c r="G12" s="9">
        <f t="shared" si="0"/>
        <v>44.75</v>
      </c>
      <c r="H12" s="16"/>
      <c r="I12" s="10"/>
      <c r="J12" s="9"/>
      <c r="K12" s="11"/>
    </row>
    <row r="13" spans="1:15" ht="13.8">
      <c r="A13" s="7" t="s">
        <v>25</v>
      </c>
      <c r="B13" s="7" t="s">
        <v>26</v>
      </c>
      <c r="C13" s="8">
        <v>9.75</v>
      </c>
      <c r="D13" s="9">
        <v>20</v>
      </c>
      <c r="E13" s="9">
        <v>14</v>
      </c>
      <c r="F13" s="9">
        <v>10</v>
      </c>
      <c r="G13" s="9">
        <f t="shared" si="0"/>
        <v>53.75</v>
      </c>
      <c r="H13" s="16">
        <v>45</v>
      </c>
      <c r="I13" s="10">
        <f>SUM(G13:H13)</f>
        <v>98.75</v>
      </c>
      <c r="J13" s="9">
        <v>10</v>
      </c>
      <c r="K13" s="11"/>
    </row>
    <row r="14" spans="1:15" ht="13.8">
      <c r="A14" s="7" t="s">
        <v>27</v>
      </c>
      <c r="B14" s="7" t="s">
        <v>28</v>
      </c>
      <c r="C14" s="8">
        <v>8.75</v>
      </c>
      <c r="D14" s="9">
        <v>11</v>
      </c>
      <c r="E14" s="9">
        <v>15</v>
      </c>
      <c r="F14" s="9">
        <v>10</v>
      </c>
      <c r="G14" s="9">
        <f t="shared" si="0"/>
        <v>44.75</v>
      </c>
      <c r="H14" s="19">
        <v>38.25</v>
      </c>
      <c r="I14" s="10">
        <f>SUM(G14:H14)</f>
        <v>83</v>
      </c>
      <c r="J14" s="9">
        <v>9</v>
      </c>
      <c r="K14" s="11"/>
      <c r="O14" s="11"/>
    </row>
    <row r="15" spans="1:15" ht="13.8">
      <c r="A15" s="7" t="s">
        <v>29</v>
      </c>
      <c r="B15" s="7" t="s">
        <v>30</v>
      </c>
      <c r="C15" s="8">
        <v>10</v>
      </c>
      <c r="D15" s="9">
        <v>14</v>
      </c>
      <c r="E15" s="9">
        <v>11</v>
      </c>
      <c r="F15" s="9"/>
      <c r="G15" s="9">
        <f t="shared" si="0"/>
        <v>35</v>
      </c>
      <c r="H15" s="16">
        <v>23</v>
      </c>
      <c r="I15" s="10">
        <f>SUM(G15:H15)</f>
        <v>58</v>
      </c>
      <c r="J15" s="9">
        <v>6</v>
      </c>
      <c r="K15" s="11"/>
      <c r="O15" s="11"/>
    </row>
    <row r="16" spans="1:15" ht="13.8">
      <c r="A16" s="7" t="s">
        <v>31</v>
      </c>
      <c r="B16" s="7" t="s">
        <v>32</v>
      </c>
      <c r="C16" s="8">
        <v>6.5</v>
      </c>
      <c r="D16" s="9">
        <v>14</v>
      </c>
      <c r="E16" s="9">
        <v>13</v>
      </c>
      <c r="F16" s="9">
        <v>10</v>
      </c>
      <c r="G16" s="9">
        <f t="shared" si="0"/>
        <v>43.5</v>
      </c>
      <c r="H16" s="16"/>
      <c r="I16" s="10"/>
      <c r="J16" s="9"/>
      <c r="K16" s="11"/>
      <c r="O16" s="11"/>
    </row>
    <row r="17" spans="1:15" ht="13.8">
      <c r="A17" s="7" t="s">
        <v>33</v>
      </c>
      <c r="B17" s="7" t="s">
        <v>34</v>
      </c>
      <c r="C17" s="8">
        <v>9</v>
      </c>
      <c r="D17" s="9">
        <v>14</v>
      </c>
      <c r="E17" s="9">
        <v>11</v>
      </c>
      <c r="F17" s="9"/>
      <c r="G17" s="9">
        <f t="shared" si="0"/>
        <v>34</v>
      </c>
      <c r="H17" s="16">
        <v>27</v>
      </c>
      <c r="I17" s="10">
        <f>SUM(G17:H17)</f>
        <v>61</v>
      </c>
      <c r="J17" s="9">
        <v>7</v>
      </c>
      <c r="K17" s="11"/>
      <c r="O17" s="11"/>
    </row>
    <row r="18" spans="1:15" ht="13.8">
      <c r="A18" s="7" t="s">
        <v>35</v>
      </c>
      <c r="B18" s="7" t="s">
        <v>36</v>
      </c>
      <c r="C18" s="8"/>
      <c r="D18" s="9">
        <v>14</v>
      </c>
      <c r="E18" s="9">
        <v>12</v>
      </c>
      <c r="F18" s="9"/>
      <c r="G18" s="9">
        <f t="shared" si="0"/>
        <v>26</v>
      </c>
      <c r="H18" s="16"/>
      <c r="I18" s="10"/>
      <c r="J18" s="9"/>
      <c r="K18" s="11"/>
      <c r="O18" s="11"/>
    </row>
    <row r="19" spans="1:15" ht="13.8">
      <c r="A19" s="7" t="s">
        <v>37</v>
      </c>
      <c r="B19" s="7" t="s">
        <v>38</v>
      </c>
      <c r="C19" s="8">
        <v>9.75</v>
      </c>
      <c r="D19" s="9">
        <v>14</v>
      </c>
      <c r="E19" s="9">
        <v>10</v>
      </c>
      <c r="F19" s="9"/>
      <c r="G19" s="9">
        <f t="shared" si="0"/>
        <v>33.75</v>
      </c>
      <c r="H19" s="16"/>
      <c r="I19" s="10"/>
      <c r="J19" s="9">
        <v>5</v>
      </c>
      <c r="K19" s="11"/>
      <c r="O19" s="11"/>
    </row>
    <row r="20" spans="1:15" ht="13.8">
      <c r="A20" s="7" t="s">
        <v>39</v>
      </c>
      <c r="B20" s="7" t="s">
        <v>40</v>
      </c>
      <c r="C20" s="8">
        <v>10</v>
      </c>
      <c r="D20" s="9">
        <v>18</v>
      </c>
      <c r="E20" s="9">
        <v>13</v>
      </c>
      <c r="F20" s="9">
        <v>10</v>
      </c>
      <c r="G20" s="9">
        <f t="shared" si="0"/>
        <v>51</v>
      </c>
      <c r="H20" s="16"/>
      <c r="I20" s="10"/>
      <c r="J20" s="9"/>
      <c r="K20" s="11"/>
      <c r="O20" s="11"/>
    </row>
    <row r="21" spans="1:15" ht="13.8">
      <c r="A21" s="7" t="s">
        <v>41</v>
      </c>
      <c r="B21" s="7" t="s">
        <v>42</v>
      </c>
      <c r="C21" s="8">
        <v>9.5</v>
      </c>
      <c r="D21" s="9">
        <v>16</v>
      </c>
      <c r="E21" s="9">
        <v>14</v>
      </c>
      <c r="F21" s="9">
        <v>10</v>
      </c>
      <c r="G21" s="9">
        <f t="shared" si="0"/>
        <v>49.5</v>
      </c>
      <c r="H21" s="16">
        <v>23.5</v>
      </c>
      <c r="I21" s="10">
        <f>SUM(G21:H21)</f>
        <v>73</v>
      </c>
      <c r="J21" s="9">
        <v>8</v>
      </c>
      <c r="K21" s="11"/>
    </row>
    <row r="22" spans="1:15" ht="13.8">
      <c r="A22" s="7" t="s">
        <v>43</v>
      </c>
      <c r="B22" s="7" t="s">
        <v>44</v>
      </c>
      <c r="C22" s="8">
        <v>9.75</v>
      </c>
      <c r="D22" s="9">
        <v>11</v>
      </c>
      <c r="E22" s="9">
        <v>11</v>
      </c>
      <c r="F22" s="9">
        <v>10</v>
      </c>
      <c r="G22" s="9">
        <f t="shared" si="0"/>
        <v>41.75</v>
      </c>
      <c r="H22" s="19">
        <v>30.25</v>
      </c>
      <c r="I22" s="10">
        <f>SUM(G22:H22)</f>
        <v>72</v>
      </c>
      <c r="J22" s="9">
        <v>8</v>
      </c>
      <c r="K22" s="11"/>
    </row>
    <row r="23" spans="1:15" ht="13.8">
      <c r="A23" s="7" t="s">
        <v>45</v>
      </c>
      <c r="B23" s="7" t="s">
        <v>46</v>
      </c>
      <c r="C23" s="8">
        <v>8.5</v>
      </c>
      <c r="D23" s="9">
        <v>14</v>
      </c>
      <c r="E23" s="9">
        <v>15</v>
      </c>
      <c r="F23" s="9">
        <v>10</v>
      </c>
      <c r="G23" s="9">
        <f t="shared" si="0"/>
        <v>47.5</v>
      </c>
      <c r="H23" s="16"/>
      <c r="I23" s="10"/>
      <c r="J23" s="9">
        <v>5</v>
      </c>
      <c r="K23" s="11"/>
    </row>
    <row r="24" spans="1:15" ht="13.8">
      <c r="A24" s="7" t="s">
        <v>47</v>
      </c>
      <c r="B24" s="7" t="s">
        <v>48</v>
      </c>
      <c r="C24" s="8">
        <v>8.75</v>
      </c>
      <c r="D24" s="9">
        <v>14</v>
      </c>
      <c r="E24" s="9">
        <v>11</v>
      </c>
      <c r="F24" s="9"/>
      <c r="G24" s="9">
        <f t="shared" si="0"/>
        <v>33.75</v>
      </c>
      <c r="H24" s="16"/>
      <c r="I24" s="10"/>
      <c r="J24" s="9">
        <v>5</v>
      </c>
      <c r="K24" s="11"/>
    </row>
    <row r="25" spans="1:15" ht="13.8">
      <c r="A25" s="7" t="s">
        <v>49</v>
      </c>
      <c r="B25" s="7" t="s">
        <v>50</v>
      </c>
      <c r="C25" s="8">
        <v>9</v>
      </c>
      <c r="D25" s="9">
        <v>11</v>
      </c>
      <c r="E25" s="9">
        <v>14</v>
      </c>
      <c r="F25" s="9"/>
      <c r="G25" s="9">
        <f t="shared" si="0"/>
        <v>34</v>
      </c>
      <c r="H25" s="16"/>
      <c r="I25" s="10"/>
      <c r="J25" s="9"/>
      <c r="K25" s="11"/>
    </row>
    <row r="26" spans="1:15" ht="13.8">
      <c r="A26" s="7" t="s">
        <v>51</v>
      </c>
      <c r="B26" s="7" t="s">
        <v>52</v>
      </c>
      <c r="C26" s="8">
        <v>9</v>
      </c>
      <c r="D26" s="9">
        <v>15</v>
      </c>
      <c r="E26" s="9">
        <v>14</v>
      </c>
      <c r="F26" s="9">
        <v>10</v>
      </c>
      <c r="G26" s="9">
        <f t="shared" si="0"/>
        <v>48</v>
      </c>
      <c r="H26" s="16">
        <v>23</v>
      </c>
      <c r="I26" s="10">
        <f>SUM(G26:H26)</f>
        <v>71</v>
      </c>
      <c r="J26" s="9">
        <v>8</v>
      </c>
      <c r="K26" s="11"/>
    </row>
    <row r="27" spans="1:15" ht="13.8">
      <c r="A27" s="12" t="s">
        <v>53</v>
      </c>
      <c r="B27" s="13">
        <v>2017000108</v>
      </c>
      <c r="C27" s="8">
        <v>6.25</v>
      </c>
      <c r="D27" s="9">
        <v>19</v>
      </c>
      <c r="E27" s="9">
        <v>15</v>
      </c>
      <c r="F27" s="9"/>
      <c r="G27" s="9">
        <f t="shared" si="0"/>
        <v>40.25</v>
      </c>
      <c r="H27" s="16"/>
      <c r="I27" s="10"/>
      <c r="J27" s="9">
        <v>5</v>
      </c>
      <c r="K27" s="11"/>
    </row>
    <row r="28" spans="1:15" ht="13.8">
      <c r="A28" s="7" t="s">
        <v>54</v>
      </c>
      <c r="B28" s="7" t="s">
        <v>55</v>
      </c>
      <c r="C28" s="8">
        <v>9.75</v>
      </c>
      <c r="D28" s="9">
        <v>14</v>
      </c>
      <c r="E28" s="9"/>
      <c r="F28" s="9"/>
      <c r="G28" s="9">
        <f t="shared" si="0"/>
        <v>23.75</v>
      </c>
      <c r="H28" s="16">
        <v>23</v>
      </c>
      <c r="I28" s="18" t="s">
        <v>140</v>
      </c>
      <c r="J28" s="9"/>
      <c r="K28" s="11"/>
    </row>
    <row r="29" spans="1:15" ht="13.8">
      <c r="A29" s="7" t="s">
        <v>56</v>
      </c>
      <c r="B29" s="7" t="s">
        <v>57</v>
      </c>
      <c r="C29" s="8">
        <v>9</v>
      </c>
      <c r="D29" s="9"/>
      <c r="E29" s="9">
        <v>12</v>
      </c>
      <c r="F29" s="9"/>
      <c r="G29" s="9">
        <f t="shared" si="0"/>
        <v>21</v>
      </c>
      <c r="H29" s="16"/>
      <c r="I29" s="10"/>
      <c r="J29" s="9"/>
      <c r="K29" s="11"/>
    </row>
    <row r="30" spans="1:15" ht="13.8">
      <c r="A30" s="7" t="s">
        <v>58</v>
      </c>
      <c r="B30" s="7" t="s">
        <v>59</v>
      </c>
      <c r="C30" s="8">
        <v>10</v>
      </c>
      <c r="D30" s="9">
        <v>11</v>
      </c>
      <c r="E30" s="9">
        <v>15</v>
      </c>
      <c r="F30" s="9">
        <v>10</v>
      </c>
      <c r="G30" s="9">
        <f t="shared" si="0"/>
        <v>46</v>
      </c>
      <c r="H30" s="16"/>
      <c r="I30" s="10"/>
      <c r="J30" s="9"/>
      <c r="K30" s="11"/>
    </row>
    <row r="31" spans="1:15" ht="13.8">
      <c r="A31" s="7" t="s">
        <v>60</v>
      </c>
      <c r="B31" s="7" t="s">
        <v>61</v>
      </c>
      <c r="C31" s="8">
        <v>7.75</v>
      </c>
      <c r="D31" s="9"/>
      <c r="E31" s="9"/>
      <c r="F31" s="9"/>
      <c r="G31" s="9">
        <f t="shared" si="0"/>
        <v>7.75</v>
      </c>
      <c r="H31" s="16"/>
      <c r="I31" s="10"/>
      <c r="J31" s="9"/>
      <c r="K31" s="11"/>
    </row>
    <row r="32" spans="1:15" ht="13.8">
      <c r="A32" s="7" t="s">
        <v>62</v>
      </c>
      <c r="B32" s="7" t="s">
        <v>63</v>
      </c>
      <c r="C32" s="8">
        <v>10</v>
      </c>
      <c r="D32" s="9">
        <v>15</v>
      </c>
      <c r="E32" s="9">
        <v>15</v>
      </c>
      <c r="F32" s="9">
        <v>10</v>
      </c>
      <c r="G32" s="9">
        <f t="shared" si="0"/>
        <v>50</v>
      </c>
      <c r="H32" s="16">
        <v>28</v>
      </c>
      <c r="I32" s="10">
        <f>SUM(G32:H32)</f>
        <v>78</v>
      </c>
      <c r="J32" s="9">
        <v>8</v>
      </c>
      <c r="K32" s="11"/>
    </row>
    <row r="33" spans="1:11" ht="13.8">
      <c r="A33" s="7" t="s">
        <v>64</v>
      </c>
      <c r="B33" s="7" t="s">
        <v>65</v>
      </c>
      <c r="C33" s="8"/>
      <c r="D33" s="9"/>
      <c r="E33" s="9"/>
      <c r="F33" s="9"/>
      <c r="G33" s="9">
        <f t="shared" si="0"/>
        <v>0</v>
      </c>
      <c r="H33" s="16"/>
      <c r="I33" s="10"/>
      <c r="J33" s="9"/>
      <c r="K33" s="11"/>
    </row>
    <row r="34" spans="1:11" ht="13.8">
      <c r="A34" s="7" t="s">
        <v>66</v>
      </c>
      <c r="B34" s="7" t="s">
        <v>67</v>
      </c>
      <c r="C34" s="8"/>
      <c r="D34" s="9"/>
      <c r="E34" s="9"/>
      <c r="F34" s="9"/>
      <c r="G34" s="9">
        <f t="shared" si="0"/>
        <v>0</v>
      </c>
      <c r="H34" s="16"/>
      <c r="I34" s="10"/>
      <c r="J34" s="9"/>
      <c r="K34" s="11"/>
    </row>
    <row r="35" spans="1:11" ht="13.8">
      <c r="A35" s="7" t="s">
        <v>68</v>
      </c>
      <c r="B35" s="7" t="s">
        <v>69</v>
      </c>
      <c r="C35" s="8">
        <v>9.5</v>
      </c>
      <c r="D35" s="9">
        <v>11</v>
      </c>
      <c r="E35" s="9">
        <v>12</v>
      </c>
      <c r="F35" s="9">
        <v>6</v>
      </c>
      <c r="G35" s="9">
        <f t="shared" si="0"/>
        <v>38.5</v>
      </c>
      <c r="H35" s="16"/>
      <c r="I35" s="10"/>
      <c r="J35" s="9">
        <v>5</v>
      </c>
      <c r="K35" s="11"/>
    </row>
    <row r="36" spans="1:11" ht="13.8">
      <c r="A36" s="7" t="s">
        <v>70</v>
      </c>
      <c r="B36" s="7" t="s">
        <v>71</v>
      </c>
      <c r="C36" s="8">
        <v>8.5</v>
      </c>
      <c r="D36" s="9">
        <v>11</v>
      </c>
      <c r="E36" s="9">
        <v>13</v>
      </c>
      <c r="F36" s="9">
        <v>10</v>
      </c>
      <c r="G36" s="9">
        <f t="shared" si="0"/>
        <v>42.5</v>
      </c>
      <c r="H36" s="16"/>
      <c r="I36" s="10"/>
      <c r="J36" s="9"/>
      <c r="K36" s="11"/>
    </row>
    <row r="37" spans="1:11" ht="13.8">
      <c r="A37" s="7" t="s">
        <v>72</v>
      </c>
      <c r="B37" s="7" t="s">
        <v>73</v>
      </c>
      <c r="C37" s="8"/>
      <c r="D37" s="9"/>
      <c r="E37" s="9"/>
      <c r="F37" s="9"/>
      <c r="G37" s="9">
        <f t="shared" si="0"/>
        <v>0</v>
      </c>
      <c r="H37" s="16"/>
      <c r="I37" s="10"/>
      <c r="J37" s="9"/>
      <c r="K37" s="11"/>
    </row>
    <row r="38" spans="1:11" ht="13.8">
      <c r="A38" s="7" t="s">
        <v>74</v>
      </c>
      <c r="B38" s="7" t="s">
        <v>75</v>
      </c>
      <c r="C38" s="8">
        <v>10</v>
      </c>
      <c r="D38" s="9"/>
      <c r="E38" s="9">
        <v>11</v>
      </c>
      <c r="F38" s="9"/>
      <c r="G38" s="9">
        <f t="shared" si="0"/>
        <v>21</v>
      </c>
      <c r="H38" s="16"/>
      <c r="I38" s="10"/>
      <c r="J38" s="9"/>
      <c r="K38" s="11"/>
    </row>
    <row r="39" spans="1:11" ht="13.8">
      <c r="A39" s="7" t="s">
        <v>76</v>
      </c>
      <c r="B39" s="7" t="s">
        <v>77</v>
      </c>
      <c r="C39" s="8">
        <v>10</v>
      </c>
      <c r="D39" s="9">
        <v>16</v>
      </c>
      <c r="E39" s="9">
        <v>14</v>
      </c>
      <c r="F39" s="9">
        <v>10</v>
      </c>
      <c r="G39" s="9">
        <f t="shared" si="0"/>
        <v>50</v>
      </c>
      <c r="H39" s="16"/>
      <c r="I39" s="10"/>
      <c r="J39" s="9">
        <v>5</v>
      </c>
      <c r="K39" s="11"/>
    </row>
    <row r="40" spans="1:11" ht="13.8">
      <c r="A40" s="7" t="s">
        <v>78</v>
      </c>
      <c r="B40" s="7" t="s">
        <v>79</v>
      </c>
      <c r="C40" s="8">
        <v>9.75</v>
      </c>
      <c r="D40" s="9">
        <v>14</v>
      </c>
      <c r="E40" s="9">
        <v>13</v>
      </c>
      <c r="F40" s="9"/>
      <c r="G40" s="9">
        <f t="shared" si="0"/>
        <v>36.75</v>
      </c>
      <c r="H40" s="16"/>
      <c r="I40" s="10"/>
      <c r="J40" s="9"/>
      <c r="K40" s="11"/>
    </row>
    <row r="41" spans="1:11" ht="13.8">
      <c r="A41" s="7" t="s">
        <v>80</v>
      </c>
      <c r="B41" s="7" t="s">
        <v>81</v>
      </c>
      <c r="C41" s="8">
        <v>10</v>
      </c>
      <c r="D41" s="9">
        <v>11</v>
      </c>
      <c r="E41" s="9">
        <v>14</v>
      </c>
      <c r="F41" s="9">
        <v>10</v>
      </c>
      <c r="G41" s="9">
        <f t="shared" si="0"/>
        <v>45</v>
      </c>
      <c r="H41" s="16">
        <v>26</v>
      </c>
      <c r="I41" s="10">
        <f>SUM(G41:H41)</f>
        <v>71</v>
      </c>
      <c r="J41" s="9">
        <v>8</v>
      </c>
      <c r="K41" s="11"/>
    </row>
    <row r="42" spans="1:11" ht="13.8">
      <c r="A42" s="7" t="s">
        <v>82</v>
      </c>
      <c r="B42" s="7" t="s">
        <v>83</v>
      </c>
      <c r="C42" s="8">
        <v>8.25</v>
      </c>
      <c r="D42" s="9">
        <v>12</v>
      </c>
      <c r="E42" s="9">
        <v>14</v>
      </c>
      <c r="F42" s="9">
        <v>10</v>
      </c>
      <c r="G42" s="9">
        <f t="shared" si="0"/>
        <v>44.25</v>
      </c>
      <c r="H42" s="16"/>
      <c r="I42" s="10"/>
      <c r="J42" s="9"/>
      <c r="K42" s="11"/>
    </row>
    <row r="43" spans="1:11" ht="13.8">
      <c r="A43" s="7" t="s">
        <v>84</v>
      </c>
      <c r="B43" s="7" t="s">
        <v>85</v>
      </c>
      <c r="C43" s="8">
        <v>10</v>
      </c>
      <c r="D43" s="9">
        <v>20</v>
      </c>
      <c r="E43" s="9">
        <v>15</v>
      </c>
      <c r="F43" s="9">
        <v>10</v>
      </c>
      <c r="G43" s="9">
        <f t="shared" si="0"/>
        <v>55</v>
      </c>
      <c r="H43" s="16"/>
      <c r="I43" s="10"/>
      <c r="J43" s="9"/>
      <c r="K43" s="11"/>
    </row>
    <row r="44" spans="1:11" ht="13.8">
      <c r="A44" s="7" t="s">
        <v>86</v>
      </c>
      <c r="B44" s="7" t="s">
        <v>87</v>
      </c>
      <c r="C44" s="8">
        <v>10</v>
      </c>
      <c r="D44" s="9">
        <v>20</v>
      </c>
      <c r="E44" s="9">
        <v>15</v>
      </c>
      <c r="F44" s="9">
        <v>10</v>
      </c>
      <c r="G44" s="9">
        <f t="shared" si="0"/>
        <v>55</v>
      </c>
      <c r="H44" s="16">
        <v>45</v>
      </c>
      <c r="I44" s="10">
        <f>SUM(G44:H44)</f>
        <v>100</v>
      </c>
      <c r="J44" s="9">
        <v>10</v>
      </c>
      <c r="K44" s="11"/>
    </row>
    <row r="45" spans="1:11" ht="13.8">
      <c r="A45" s="7" t="s">
        <v>88</v>
      </c>
      <c r="B45" s="7" t="s">
        <v>89</v>
      </c>
      <c r="C45" s="8">
        <v>10</v>
      </c>
      <c r="D45" s="9">
        <v>13</v>
      </c>
      <c r="E45" s="9"/>
      <c r="F45" s="9"/>
      <c r="G45" s="9">
        <f t="shared" si="0"/>
        <v>23</v>
      </c>
      <c r="H45" s="16">
        <v>25</v>
      </c>
      <c r="I45" s="10"/>
      <c r="J45" s="9"/>
      <c r="K45" s="11" t="s">
        <v>140</v>
      </c>
    </row>
    <row r="46" spans="1:11" ht="13.8">
      <c r="A46" s="7" t="s">
        <v>90</v>
      </c>
      <c r="B46" s="7" t="s">
        <v>91</v>
      </c>
      <c r="C46" s="8">
        <v>9</v>
      </c>
      <c r="D46" s="9">
        <v>11</v>
      </c>
      <c r="E46" s="9">
        <v>13</v>
      </c>
      <c r="F46" s="9">
        <v>10</v>
      </c>
      <c r="G46" s="9">
        <f t="shared" si="0"/>
        <v>43</v>
      </c>
      <c r="H46" s="16"/>
      <c r="I46" s="10"/>
      <c r="J46" s="9">
        <v>5</v>
      </c>
      <c r="K46" s="11"/>
    </row>
    <row r="47" spans="1:11" ht="13.8">
      <c r="A47" s="7" t="s">
        <v>92</v>
      </c>
      <c r="B47" s="7" t="s">
        <v>93</v>
      </c>
      <c r="C47" s="8">
        <v>10</v>
      </c>
      <c r="D47" s="9">
        <v>11</v>
      </c>
      <c r="E47" s="9">
        <v>15</v>
      </c>
      <c r="F47" s="9"/>
      <c r="G47" s="9">
        <f t="shared" si="0"/>
        <v>36</v>
      </c>
      <c r="H47" s="16"/>
      <c r="I47" s="10"/>
      <c r="J47" s="9"/>
      <c r="K47" s="11"/>
    </row>
    <row r="48" spans="1:11" ht="13.8">
      <c r="A48" s="7" t="s">
        <v>94</v>
      </c>
      <c r="B48" s="7" t="s">
        <v>95</v>
      </c>
      <c r="C48" s="8">
        <v>9</v>
      </c>
      <c r="D48" s="9">
        <v>15</v>
      </c>
      <c r="E48" s="9">
        <v>15</v>
      </c>
      <c r="F48" s="9">
        <v>10</v>
      </c>
      <c r="G48" s="9">
        <f t="shared" si="0"/>
        <v>49</v>
      </c>
      <c r="H48" s="16"/>
      <c r="I48" s="10"/>
      <c r="J48" s="9">
        <v>5</v>
      </c>
      <c r="K48" s="11"/>
    </row>
    <row r="49" spans="1:16" ht="13.8">
      <c r="A49" s="7" t="s">
        <v>96</v>
      </c>
      <c r="B49" s="7" t="s">
        <v>97</v>
      </c>
      <c r="C49" s="8">
        <v>9</v>
      </c>
      <c r="D49" s="9">
        <v>11</v>
      </c>
      <c r="E49" s="9">
        <v>15</v>
      </c>
      <c r="F49" s="9">
        <v>10</v>
      </c>
      <c r="G49" s="9">
        <f t="shared" si="0"/>
        <v>45</v>
      </c>
      <c r="H49" s="16"/>
      <c r="I49" s="10"/>
      <c r="J49" s="9"/>
      <c r="K49" s="11"/>
    </row>
    <row r="50" spans="1:16" ht="13.8">
      <c r="A50" s="7" t="s">
        <v>98</v>
      </c>
      <c r="B50" s="7" t="s">
        <v>99</v>
      </c>
      <c r="C50" s="8"/>
      <c r="D50" s="9"/>
      <c r="E50" s="9"/>
      <c r="F50" s="9"/>
      <c r="G50" s="9">
        <f t="shared" si="0"/>
        <v>0</v>
      </c>
      <c r="H50" s="16"/>
      <c r="I50" s="10"/>
      <c r="J50" s="9"/>
      <c r="K50" s="11"/>
    </row>
    <row r="51" spans="1:16" ht="13.8">
      <c r="A51" s="7" t="s">
        <v>100</v>
      </c>
      <c r="B51" s="7" t="s">
        <v>101</v>
      </c>
      <c r="C51" s="8">
        <v>7.25</v>
      </c>
      <c r="D51" s="9">
        <v>15</v>
      </c>
      <c r="E51" s="9">
        <v>13</v>
      </c>
      <c r="F51" s="9"/>
      <c r="G51" s="9">
        <f t="shared" si="0"/>
        <v>35.25</v>
      </c>
      <c r="H51" s="16"/>
      <c r="I51" s="10"/>
      <c r="J51" s="9"/>
      <c r="K51" s="11"/>
    </row>
    <row r="52" spans="1:16" ht="13.8">
      <c r="A52" s="7" t="s">
        <v>102</v>
      </c>
      <c r="B52" s="7" t="s">
        <v>103</v>
      </c>
      <c r="C52" s="8">
        <v>9</v>
      </c>
      <c r="D52" s="9">
        <v>14</v>
      </c>
      <c r="E52" s="9"/>
      <c r="F52" s="9"/>
      <c r="G52" s="9">
        <f t="shared" si="0"/>
        <v>23</v>
      </c>
      <c r="H52" s="16"/>
      <c r="I52" s="10"/>
      <c r="J52" s="9"/>
      <c r="K52" s="11"/>
    </row>
    <row r="53" spans="1:16" ht="13.8">
      <c r="A53" s="7" t="s">
        <v>104</v>
      </c>
      <c r="B53" s="7" t="s">
        <v>105</v>
      </c>
      <c r="C53" s="8">
        <v>9</v>
      </c>
      <c r="D53" s="9">
        <v>14</v>
      </c>
      <c r="E53" s="9">
        <v>13</v>
      </c>
      <c r="F53" s="9">
        <v>10</v>
      </c>
      <c r="G53" s="9">
        <f t="shared" si="0"/>
        <v>46</v>
      </c>
      <c r="H53" s="16"/>
      <c r="I53" s="10"/>
      <c r="J53" s="9">
        <v>5</v>
      </c>
      <c r="K53" s="11"/>
    </row>
    <row r="54" spans="1:16" ht="13.8">
      <c r="A54" s="7" t="s">
        <v>106</v>
      </c>
      <c r="B54" s="7" t="s">
        <v>107</v>
      </c>
      <c r="C54" s="8">
        <v>6</v>
      </c>
      <c r="D54" s="9">
        <v>11</v>
      </c>
      <c r="E54" s="9">
        <v>11</v>
      </c>
      <c r="F54" s="9"/>
      <c r="G54" s="9">
        <f t="shared" si="0"/>
        <v>28</v>
      </c>
      <c r="H54" s="16"/>
      <c r="I54" s="10"/>
      <c r="J54" s="9">
        <v>5</v>
      </c>
      <c r="K54" s="11"/>
    </row>
    <row r="55" spans="1:16" ht="13.8">
      <c r="A55" s="7" t="s">
        <v>108</v>
      </c>
      <c r="B55" s="7" t="s">
        <v>109</v>
      </c>
      <c r="C55" s="8">
        <v>9.25</v>
      </c>
      <c r="D55" s="9"/>
      <c r="E55" s="9"/>
      <c r="F55" s="9"/>
      <c r="G55" s="9">
        <f t="shared" si="0"/>
        <v>9.25</v>
      </c>
      <c r="H55" s="16"/>
      <c r="I55" s="10"/>
      <c r="J55" s="9"/>
      <c r="K55" s="11"/>
    </row>
    <row r="56" spans="1:16" ht="13.8">
      <c r="A56" s="7" t="s">
        <v>110</v>
      </c>
      <c r="B56" s="7" t="s">
        <v>111</v>
      </c>
      <c r="C56" s="8">
        <v>10</v>
      </c>
      <c r="D56" s="9"/>
      <c r="E56" s="9"/>
      <c r="F56" s="9"/>
      <c r="G56" s="9">
        <f t="shared" si="0"/>
        <v>10</v>
      </c>
      <c r="H56" s="16"/>
      <c r="I56" s="10"/>
      <c r="J56" s="9"/>
      <c r="K56" s="11"/>
    </row>
    <row r="57" spans="1:16" ht="13.8">
      <c r="A57" s="7" t="s">
        <v>112</v>
      </c>
      <c r="B57" s="7" t="s">
        <v>113</v>
      </c>
      <c r="C57" s="8"/>
      <c r="D57" s="9"/>
      <c r="E57" s="9"/>
      <c r="F57" s="9"/>
      <c r="G57" s="9">
        <f t="shared" si="0"/>
        <v>0</v>
      </c>
      <c r="H57" s="16"/>
      <c r="I57" s="10"/>
      <c r="J57" s="9"/>
      <c r="K57" s="11"/>
    </row>
    <row r="58" spans="1:16" ht="13.8">
      <c r="A58" s="7" t="s">
        <v>114</v>
      </c>
      <c r="B58" s="7"/>
      <c r="C58" s="8"/>
      <c r="D58" s="9"/>
      <c r="E58" s="9">
        <v>11</v>
      </c>
      <c r="F58" s="9"/>
      <c r="G58" s="9">
        <f t="shared" si="0"/>
        <v>11</v>
      </c>
      <c r="H58" s="16"/>
      <c r="I58" s="10"/>
      <c r="J58" s="9"/>
      <c r="K58" s="11"/>
    </row>
    <row r="59" spans="1:16" ht="13.8">
      <c r="A59" s="7" t="s">
        <v>115</v>
      </c>
      <c r="B59" s="7" t="s">
        <v>116</v>
      </c>
      <c r="C59" s="8">
        <v>9.5</v>
      </c>
      <c r="D59" s="9">
        <v>15</v>
      </c>
      <c r="E59" s="9">
        <v>15</v>
      </c>
      <c r="F59" s="9">
        <v>10</v>
      </c>
      <c r="G59" s="9">
        <f t="shared" ref="G59:G70" si="1">SUM(C59:F59)</f>
        <v>49.5</v>
      </c>
      <c r="H59" s="16">
        <v>31.5</v>
      </c>
      <c r="I59" s="10">
        <f>SUM(G59:H59)</f>
        <v>81</v>
      </c>
      <c r="J59" s="9">
        <v>9</v>
      </c>
      <c r="K59" s="11"/>
    </row>
    <row r="60" spans="1:16" ht="13.8">
      <c r="A60" s="7" t="s">
        <v>117</v>
      </c>
      <c r="B60" s="7" t="s">
        <v>118</v>
      </c>
      <c r="C60" s="8">
        <v>8</v>
      </c>
      <c r="D60" s="9">
        <v>19</v>
      </c>
      <c r="E60" s="9">
        <v>5</v>
      </c>
      <c r="F60" s="9"/>
      <c r="G60" s="9">
        <f>SUM(C60:F60)</f>
        <v>32</v>
      </c>
      <c r="H60" s="16">
        <v>30</v>
      </c>
      <c r="I60" s="10">
        <f>SUM(G60:H60)</f>
        <v>62</v>
      </c>
      <c r="J60" s="9">
        <v>7</v>
      </c>
      <c r="K60" s="11"/>
    </row>
    <row r="61" spans="1:16" ht="13.8">
      <c r="A61" s="7" t="s">
        <v>119</v>
      </c>
      <c r="B61" s="7" t="s">
        <v>120</v>
      </c>
      <c r="C61" s="8">
        <v>8.75</v>
      </c>
      <c r="D61" s="9"/>
      <c r="E61" s="9"/>
      <c r="F61" s="9"/>
      <c r="G61" s="9">
        <f t="shared" si="1"/>
        <v>8.75</v>
      </c>
      <c r="H61" s="16"/>
      <c r="I61" s="10"/>
      <c r="J61" s="9"/>
      <c r="K61" s="11"/>
    </row>
    <row r="62" spans="1:16" ht="13.8">
      <c r="A62" s="7" t="s">
        <v>121</v>
      </c>
      <c r="B62" s="7" t="s">
        <v>122</v>
      </c>
      <c r="C62" s="8">
        <v>6</v>
      </c>
      <c r="D62" s="9">
        <v>11</v>
      </c>
      <c r="E62" s="9">
        <v>14</v>
      </c>
      <c r="F62" s="9">
        <v>10</v>
      </c>
      <c r="G62" s="9">
        <f t="shared" si="1"/>
        <v>41</v>
      </c>
      <c r="H62" s="16"/>
      <c r="I62" s="10"/>
      <c r="J62" s="9"/>
      <c r="K62" s="11"/>
    </row>
    <row r="63" spans="1:16" ht="13.8">
      <c r="A63" s="7" t="s">
        <v>123</v>
      </c>
      <c r="B63" s="7" t="s">
        <v>124</v>
      </c>
      <c r="C63" s="8"/>
      <c r="D63" s="9"/>
      <c r="E63" s="9"/>
      <c r="F63" s="9"/>
      <c r="G63" s="9">
        <f t="shared" si="1"/>
        <v>0</v>
      </c>
      <c r="H63" s="16"/>
      <c r="I63" s="10"/>
      <c r="J63" s="9"/>
      <c r="K63" s="11"/>
    </row>
    <row r="64" spans="1:16" ht="13.8">
      <c r="A64" s="7" t="s">
        <v>125</v>
      </c>
      <c r="B64" s="7" t="s">
        <v>126</v>
      </c>
      <c r="C64" s="8">
        <v>8.25</v>
      </c>
      <c r="D64" s="9"/>
      <c r="E64" s="9">
        <v>15</v>
      </c>
      <c r="F64" s="9"/>
      <c r="G64" s="9">
        <f t="shared" si="1"/>
        <v>23.25</v>
      </c>
      <c r="H64" s="16"/>
      <c r="I64" s="10"/>
      <c r="J64" s="9"/>
      <c r="K64" s="11"/>
      <c r="P64" s="11"/>
    </row>
    <row r="65" spans="1:16" ht="13.8">
      <c r="A65" s="7" t="s">
        <v>127</v>
      </c>
      <c r="B65" s="7" t="s">
        <v>128</v>
      </c>
      <c r="C65" s="8">
        <v>10</v>
      </c>
      <c r="D65" s="9">
        <v>11</v>
      </c>
      <c r="E65" s="9">
        <v>13</v>
      </c>
      <c r="F65" s="9">
        <v>10</v>
      </c>
      <c r="G65" s="9">
        <f t="shared" si="1"/>
        <v>44</v>
      </c>
      <c r="H65" s="16"/>
      <c r="I65" s="10"/>
      <c r="J65" s="9">
        <v>5</v>
      </c>
      <c r="K65" s="11"/>
      <c r="P65" s="11"/>
    </row>
    <row r="66" spans="1:16" ht="13.8">
      <c r="A66" s="7" t="s">
        <v>129</v>
      </c>
      <c r="B66" s="7" t="s">
        <v>130</v>
      </c>
      <c r="C66" s="8">
        <v>9</v>
      </c>
      <c r="D66" s="9">
        <v>14</v>
      </c>
      <c r="E66" s="9"/>
      <c r="F66" s="9">
        <v>10</v>
      </c>
      <c r="G66" s="9">
        <f t="shared" si="1"/>
        <v>33</v>
      </c>
      <c r="H66" s="16"/>
      <c r="I66" s="10"/>
      <c r="J66" s="9"/>
      <c r="K66" s="11"/>
      <c r="P66" s="11"/>
    </row>
    <row r="67" spans="1:16" ht="13.8">
      <c r="A67" s="7" t="s">
        <v>131</v>
      </c>
      <c r="B67" s="7" t="s">
        <v>132</v>
      </c>
      <c r="C67" s="8">
        <v>10</v>
      </c>
      <c r="D67" s="9">
        <v>16</v>
      </c>
      <c r="E67" s="9">
        <v>13</v>
      </c>
      <c r="F67" s="9">
        <v>10</v>
      </c>
      <c r="G67" s="9">
        <f t="shared" si="1"/>
        <v>49</v>
      </c>
      <c r="H67" s="16"/>
      <c r="I67" s="10"/>
      <c r="J67" s="9"/>
      <c r="K67" s="11"/>
      <c r="P67" s="11"/>
    </row>
    <row r="68" spans="1:16" ht="13.8">
      <c r="A68" s="7" t="s">
        <v>133</v>
      </c>
      <c r="B68" s="7" t="s">
        <v>134</v>
      </c>
      <c r="C68" s="8">
        <v>8.5</v>
      </c>
      <c r="D68" s="9"/>
      <c r="E68" s="9">
        <v>10</v>
      </c>
      <c r="F68" s="9">
        <v>9</v>
      </c>
      <c r="G68" s="9">
        <f t="shared" si="1"/>
        <v>27.5</v>
      </c>
      <c r="H68" s="16"/>
      <c r="I68" s="10"/>
      <c r="J68" s="9"/>
      <c r="K68" s="11"/>
      <c r="P68" s="11"/>
    </row>
    <row r="69" spans="1:16" ht="13.8">
      <c r="A69" s="7" t="s">
        <v>135</v>
      </c>
      <c r="B69" s="7" t="s">
        <v>136</v>
      </c>
      <c r="C69" s="8"/>
      <c r="D69" s="9"/>
      <c r="E69" s="9"/>
      <c r="F69" s="9"/>
      <c r="G69" s="9">
        <f t="shared" si="1"/>
        <v>0</v>
      </c>
      <c r="H69" s="16"/>
      <c r="I69" s="10"/>
      <c r="J69" s="9"/>
      <c r="K69" s="11"/>
    </row>
    <row r="70" spans="1:16">
      <c r="A70" s="7" t="s">
        <v>137</v>
      </c>
      <c r="B70" s="7" t="s">
        <v>138</v>
      </c>
      <c r="C70" s="8">
        <v>6</v>
      </c>
      <c r="D70" s="9">
        <v>12</v>
      </c>
      <c r="E70" s="9"/>
      <c r="F70" s="9">
        <v>10</v>
      </c>
      <c r="G70" s="9">
        <f t="shared" si="1"/>
        <v>28</v>
      </c>
      <c r="H70" s="17"/>
      <c r="I70" s="10"/>
      <c r="J70" s="9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2021-09-02T12:07:41Z</dcterms:created>
  <dcterms:modified xsi:type="dcterms:W3CDTF">2021-09-03T07:33:42Z</dcterms:modified>
</cp:coreProperties>
</file>