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Ocene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5" i="1" l="1"/>
  <c r="R285" i="1" s="1"/>
  <c r="Q284" i="1"/>
  <c r="R284" i="1" s="1"/>
  <c r="Q283" i="1"/>
  <c r="Q282" i="1"/>
  <c r="R282" i="1" s="1"/>
  <c r="Q281" i="1"/>
  <c r="Q280" i="1"/>
  <c r="R280" i="1" s="1"/>
  <c r="Q279" i="1"/>
  <c r="Q278" i="1"/>
  <c r="Q277" i="1"/>
  <c r="Q276" i="1"/>
  <c r="R276" i="1" s="1"/>
  <c r="Q275" i="1"/>
  <c r="Q274" i="1"/>
  <c r="R274" i="1" s="1"/>
  <c r="Q273" i="1"/>
  <c r="Q272" i="1"/>
  <c r="R272" i="1" s="1"/>
  <c r="Q271" i="1"/>
  <c r="Q270" i="1"/>
  <c r="R270" i="1" s="1"/>
  <c r="Q269" i="1"/>
  <c r="Q268" i="1"/>
  <c r="R268" i="1" s="1"/>
  <c r="Q267" i="1"/>
  <c r="Q266" i="1"/>
  <c r="R266" i="1" s="1"/>
  <c r="Q265" i="1"/>
  <c r="Q264" i="1"/>
  <c r="R264" i="1" s="1"/>
  <c r="Q263" i="1"/>
  <c r="Q262" i="1"/>
  <c r="Q261" i="1"/>
  <c r="Q260" i="1"/>
  <c r="R260" i="1" s="1"/>
  <c r="Q259" i="1"/>
  <c r="Q258" i="1"/>
  <c r="R258" i="1" s="1"/>
  <c r="Q257" i="1"/>
  <c r="Q256" i="1"/>
  <c r="R256" i="1" s="1"/>
  <c r="Q255" i="1"/>
  <c r="Q254" i="1"/>
  <c r="Q253" i="1"/>
  <c r="Q252" i="1"/>
  <c r="R252" i="1" s="1"/>
  <c r="Q251" i="1"/>
  <c r="Q250" i="1"/>
  <c r="R250" i="1" s="1"/>
  <c r="Q249" i="1"/>
  <c r="Q248" i="1"/>
  <c r="R248" i="1" s="1"/>
  <c r="Q247" i="1"/>
  <c r="Q246" i="1"/>
  <c r="Q245" i="1"/>
  <c r="Q244" i="1"/>
  <c r="R244" i="1" s="1"/>
  <c r="Q243" i="1"/>
  <c r="Q242" i="1"/>
  <c r="R242" i="1" s="1"/>
  <c r="Q241" i="1"/>
  <c r="Q240" i="1"/>
  <c r="R240" i="1" s="1"/>
  <c r="Q239" i="1"/>
  <c r="Q238" i="1"/>
  <c r="Q237" i="1"/>
  <c r="Q236" i="1"/>
  <c r="Q235" i="1"/>
  <c r="Q234" i="1"/>
  <c r="R234" i="1" s="1"/>
  <c r="Q233" i="1"/>
  <c r="Q232" i="1"/>
  <c r="R232" i="1" s="1"/>
  <c r="Q231" i="1"/>
  <c r="Q230" i="1"/>
  <c r="R230" i="1" s="1"/>
  <c r="Q229" i="1"/>
  <c r="Q228" i="1"/>
  <c r="Q227" i="1"/>
  <c r="Q226" i="1"/>
  <c r="R226" i="1" s="1"/>
  <c r="Q225" i="1"/>
  <c r="Q224" i="1"/>
  <c r="R224" i="1" s="1"/>
  <c r="Q223" i="1"/>
  <c r="Q222" i="1"/>
  <c r="R222" i="1" s="1"/>
  <c r="Q221" i="1"/>
  <c r="Q220" i="1"/>
  <c r="Q219" i="1"/>
  <c r="Q218" i="1"/>
  <c r="R218" i="1" s="1"/>
  <c r="Q217" i="1"/>
  <c r="Q216" i="1"/>
  <c r="R216" i="1" s="1"/>
  <c r="Q215" i="1"/>
  <c r="Q214" i="1"/>
  <c r="R214" i="1" s="1"/>
  <c r="Q213" i="1"/>
  <c r="Q212" i="1"/>
  <c r="Q211" i="1"/>
  <c r="Q210" i="1"/>
  <c r="R210" i="1" s="1"/>
  <c r="Q209" i="1"/>
  <c r="Q208" i="1"/>
  <c r="R208" i="1" s="1"/>
  <c r="Q207" i="1"/>
  <c r="Q206" i="1"/>
  <c r="R206" i="1" s="1"/>
  <c r="Q205" i="1"/>
  <c r="Q204" i="1"/>
  <c r="Q203" i="1"/>
  <c r="Q202" i="1"/>
  <c r="R202" i="1" s="1"/>
  <c r="Q201" i="1"/>
  <c r="Q200" i="1"/>
  <c r="R200" i="1" s="1"/>
  <c r="Q199" i="1"/>
  <c r="Q198" i="1"/>
  <c r="R198" i="1" s="1"/>
  <c r="Q197" i="1"/>
  <c r="Q196" i="1"/>
  <c r="Q195" i="1"/>
  <c r="Q194" i="1"/>
  <c r="R194" i="1" s="1"/>
  <c r="Q193" i="1"/>
  <c r="Q192" i="1"/>
  <c r="R192" i="1" s="1"/>
  <c r="Q191" i="1"/>
  <c r="Q190" i="1"/>
  <c r="R190" i="1" s="1"/>
  <c r="Q189" i="1"/>
  <c r="Q188" i="1"/>
  <c r="Q187" i="1"/>
  <c r="Q186" i="1"/>
  <c r="R186" i="1" s="1"/>
  <c r="Q185" i="1"/>
  <c r="Q184" i="1"/>
  <c r="R184" i="1" s="1"/>
  <c r="Q183" i="1"/>
  <c r="Q182" i="1"/>
  <c r="R182" i="1" s="1"/>
  <c r="Q181" i="1"/>
  <c r="Q180" i="1"/>
  <c r="Q179" i="1"/>
  <c r="Q178" i="1"/>
  <c r="R178" i="1" s="1"/>
  <c r="Q177" i="1"/>
  <c r="Q176" i="1"/>
  <c r="R176" i="1" s="1"/>
  <c r="Q175" i="1"/>
  <c r="Q174" i="1"/>
  <c r="R174" i="1" s="1"/>
  <c r="Q173" i="1"/>
  <c r="Q172" i="1"/>
  <c r="Q171" i="1"/>
  <c r="Q170" i="1"/>
  <c r="R170" i="1" s="1"/>
  <c r="Q169" i="1"/>
  <c r="Q168" i="1"/>
  <c r="R168" i="1" s="1"/>
  <c r="Q167" i="1"/>
  <c r="Q166" i="1"/>
  <c r="R166" i="1" s="1"/>
  <c r="Q165" i="1"/>
  <c r="Q164" i="1"/>
  <c r="Q163" i="1"/>
  <c r="Q162" i="1"/>
  <c r="R162" i="1" s="1"/>
  <c r="Q161" i="1"/>
  <c r="Q160" i="1"/>
  <c r="R160" i="1" s="1"/>
  <c r="Q159" i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Q126" i="1"/>
  <c r="R126" i="1" s="1"/>
  <c r="Q125" i="1"/>
  <c r="Q124" i="1"/>
  <c r="Q123" i="1"/>
  <c r="Q122" i="1"/>
  <c r="R122" i="1" s="1"/>
  <c r="Q121" i="1"/>
  <c r="Q120" i="1"/>
  <c r="R120" i="1" s="1"/>
  <c r="Q119" i="1"/>
  <c r="Q118" i="1"/>
  <c r="R118" i="1" s="1"/>
  <c r="Q117" i="1"/>
  <c r="Q116" i="1"/>
  <c r="Q115" i="1"/>
  <c r="Q114" i="1"/>
  <c r="R114" i="1" s="1"/>
  <c r="Q113" i="1"/>
  <c r="Q112" i="1"/>
  <c r="R112" i="1" s="1"/>
  <c r="Q111" i="1"/>
  <c r="Q110" i="1"/>
  <c r="R110" i="1" s="1"/>
  <c r="Q109" i="1"/>
  <c r="Q108" i="1"/>
  <c r="Q107" i="1"/>
  <c r="Q106" i="1"/>
  <c r="R106" i="1" s="1"/>
  <c r="Q105" i="1"/>
  <c r="Q104" i="1"/>
  <c r="R104" i="1" s="1"/>
  <c r="Q103" i="1"/>
  <c r="Q102" i="1"/>
  <c r="R102" i="1" s="1"/>
  <c r="Q101" i="1"/>
  <c r="Q100" i="1"/>
  <c r="Q99" i="1"/>
  <c r="Q98" i="1"/>
  <c r="R98" i="1" s="1"/>
  <c r="Q97" i="1"/>
  <c r="Q96" i="1"/>
  <c r="R96" i="1" s="1"/>
  <c r="Q95" i="1"/>
  <c r="Q94" i="1"/>
  <c r="R94" i="1" s="1"/>
  <c r="Q93" i="1"/>
  <c r="Q92" i="1"/>
  <c r="Q91" i="1"/>
  <c r="Q90" i="1"/>
  <c r="R90" i="1" s="1"/>
  <c r="Q89" i="1"/>
  <c r="Q88" i="1"/>
  <c r="R88" i="1" s="1"/>
  <c r="Q87" i="1"/>
  <c r="Q86" i="1"/>
  <c r="R86" i="1" s="1"/>
  <c r="Q85" i="1"/>
  <c r="Q84" i="1"/>
  <c r="Q83" i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T266" i="1" l="1"/>
  <c r="U266" i="1" s="1"/>
  <c r="T9" i="1"/>
  <c r="U9" i="1" s="1"/>
  <c r="T112" i="1"/>
  <c r="U112" i="1" s="1"/>
  <c r="T208" i="1"/>
  <c r="U208" i="1" s="1"/>
  <c r="T47" i="1"/>
  <c r="U47" i="1" s="1"/>
  <c r="T168" i="1"/>
  <c r="U168" i="1" s="1"/>
  <c r="T242" i="1"/>
  <c r="U242" i="1" s="1"/>
  <c r="T31" i="1"/>
  <c r="U31" i="1" s="1"/>
  <c r="T63" i="1"/>
  <c r="U63" i="1" s="1"/>
  <c r="T94" i="1"/>
  <c r="U94" i="1" s="1"/>
  <c r="T126" i="1"/>
  <c r="U126" i="1" s="1"/>
  <c r="T190" i="1"/>
  <c r="U190" i="1" s="1"/>
  <c r="T232" i="1"/>
  <c r="U232" i="1" s="1"/>
  <c r="T250" i="1"/>
  <c r="U250" i="1" s="1"/>
  <c r="T282" i="1"/>
  <c r="U282" i="1" s="1"/>
  <c r="T79" i="1"/>
  <c r="U79" i="1" s="1"/>
  <c r="T17" i="1"/>
  <c r="U17" i="1" s="1"/>
  <c r="T39" i="1"/>
  <c r="U39" i="1" s="1"/>
  <c r="T55" i="1"/>
  <c r="U55" i="1" s="1"/>
  <c r="T71" i="1"/>
  <c r="U71" i="1" s="1"/>
  <c r="T104" i="1"/>
  <c r="U104" i="1" s="1"/>
  <c r="T176" i="1"/>
  <c r="U176" i="1" s="1"/>
  <c r="T200" i="1"/>
  <c r="U200" i="1" s="1"/>
  <c r="T222" i="1"/>
  <c r="U222" i="1" s="1"/>
  <c r="T258" i="1"/>
  <c r="U258" i="1" s="1"/>
  <c r="T274" i="1"/>
  <c r="U274" i="1" s="1"/>
  <c r="T7" i="1"/>
  <c r="U7" i="1" s="1"/>
  <c r="T15" i="1"/>
  <c r="U15" i="1" s="1"/>
  <c r="T25" i="1"/>
  <c r="U25" i="1" s="1"/>
  <c r="T33" i="1"/>
  <c r="U33" i="1" s="1"/>
  <c r="T41" i="1"/>
  <c r="U41" i="1" s="1"/>
  <c r="T49" i="1"/>
  <c r="U49" i="1" s="1"/>
  <c r="T57" i="1"/>
  <c r="U57" i="1" s="1"/>
  <c r="T65" i="1"/>
  <c r="U65" i="1" s="1"/>
  <c r="T73" i="1"/>
  <c r="U73" i="1" s="1"/>
  <c r="T81" i="1"/>
  <c r="U81" i="1" s="1"/>
  <c r="T88" i="1"/>
  <c r="U88" i="1" s="1"/>
  <c r="T96" i="1"/>
  <c r="U96" i="1" s="1"/>
  <c r="T110" i="1"/>
  <c r="U110" i="1" s="1"/>
  <c r="T120" i="1"/>
  <c r="U120" i="1" s="1"/>
  <c r="T160" i="1"/>
  <c r="U160" i="1" s="1"/>
  <c r="T174" i="1"/>
  <c r="U174" i="1" s="1"/>
  <c r="T184" i="1"/>
  <c r="U184" i="1" s="1"/>
  <c r="T192" i="1"/>
  <c r="U192" i="1" s="1"/>
  <c r="T206" i="1"/>
  <c r="U206" i="1" s="1"/>
  <c r="T216" i="1"/>
  <c r="U216" i="1" s="1"/>
  <c r="T224" i="1"/>
  <c r="U224" i="1" s="1"/>
  <c r="T240" i="1"/>
  <c r="U240" i="1" s="1"/>
  <c r="T248" i="1"/>
  <c r="U248" i="1" s="1"/>
  <c r="T256" i="1"/>
  <c r="U256" i="1" s="1"/>
  <c r="T264" i="1"/>
  <c r="U264" i="1" s="1"/>
  <c r="T272" i="1"/>
  <c r="U272" i="1" s="1"/>
  <c r="T280" i="1"/>
  <c r="U280" i="1" s="1"/>
  <c r="T284" i="1"/>
  <c r="U284" i="1" s="1"/>
  <c r="T23" i="1"/>
  <c r="U23" i="1" s="1"/>
  <c r="R92" i="1"/>
  <c r="T92" i="1"/>
  <c r="U92" i="1" s="1"/>
  <c r="R246" i="1"/>
  <c r="T246" i="1"/>
  <c r="U246" i="1" s="1"/>
  <c r="T5" i="1"/>
  <c r="U5" i="1" s="1"/>
  <c r="T13" i="1"/>
  <c r="U13" i="1" s="1"/>
  <c r="R99" i="1"/>
  <c r="T99" i="1"/>
  <c r="U99" i="1" s="1"/>
  <c r="R172" i="1"/>
  <c r="T172" i="1"/>
  <c r="U172" i="1" s="1"/>
  <c r="R188" i="1"/>
  <c r="T188" i="1"/>
  <c r="U188" i="1" s="1"/>
  <c r="R204" i="1"/>
  <c r="T204" i="1"/>
  <c r="U204" i="1" s="1"/>
  <c r="R220" i="1"/>
  <c r="T220" i="1"/>
  <c r="U220" i="1" s="1"/>
  <c r="R236" i="1"/>
  <c r="T236" i="1"/>
  <c r="U236" i="1" s="1"/>
  <c r="R262" i="1"/>
  <c r="T262" i="1"/>
  <c r="U262" i="1" s="1"/>
  <c r="R283" i="1"/>
  <c r="T283" i="1"/>
  <c r="U283" i="1" s="1"/>
  <c r="T21" i="1"/>
  <c r="U21" i="1" s="1"/>
  <c r="T29" i="1"/>
  <c r="U29" i="1" s="1"/>
  <c r="T37" i="1"/>
  <c r="U37" i="1" s="1"/>
  <c r="T45" i="1"/>
  <c r="U45" i="1" s="1"/>
  <c r="T53" i="1"/>
  <c r="U53" i="1" s="1"/>
  <c r="T61" i="1"/>
  <c r="U61" i="1" s="1"/>
  <c r="T69" i="1"/>
  <c r="U69" i="1" s="1"/>
  <c r="T77" i="1"/>
  <c r="U77" i="1" s="1"/>
  <c r="R83" i="1"/>
  <c r="T83" i="1"/>
  <c r="U83" i="1" s="1"/>
  <c r="T86" i="1"/>
  <c r="U86" i="1" s="1"/>
  <c r="R89" i="1"/>
  <c r="T89" i="1"/>
  <c r="U89" i="1" s="1"/>
  <c r="T102" i="1"/>
  <c r="U102" i="1" s="1"/>
  <c r="R105" i="1"/>
  <c r="T105" i="1"/>
  <c r="U105" i="1" s="1"/>
  <c r="R115" i="1"/>
  <c r="T115" i="1"/>
  <c r="U115" i="1" s="1"/>
  <c r="T118" i="1"/>
  <c r="R121" i="1"/>
  <c r="T121" i="1"/>
  <c r="U121" i="1" s="1"/>
  <c r="R163" i="1"/>
  <c r="T163" i="1"/>
  <c r="U163" i="1" s="1"/>
  <c r="T166" i="1"/>
  <c r="U166" i="1" s="1"/>
  <c r="R169" i="1"/>
  <c r="T169" i="1"/>
  <c r="U169" i="1" s="1"/>
  <c r="R179" i="1"/>
  <c r="T179" i="1"/>
  <c r="U179" i="1" s="1"/>
  <c r="T182" i="1"/>
  <c r="U182" i="1" s="1"/>
  <c r="R185" i="1"/>
  <c r="T185" i="1"/>
  <c r="U185" i="1" s="1"/>
  <c r="R195" i="1"/>
  <c r="T195" i="1"/>
  <c r="U195" i="1" s="1"/>
  <c r="T198" i="1"/>
  <c r="U198" i="1" s="1"/>
  <c r="R201" i="1"/>
  <c r="T201" i="1"/>
  <c r="U201" i="1" s="1"/>
  <c r="R211" i="1"/>
  <c r="T211" i="1"/>
  <c r="U211" i="1" s="1"/>
  <c r="T214" i="1"/>
  <c r="U214" i="1" s="1"/>
  <c r="R217" i="1"/>
  <c r="T217" i="1"/>
  <c r="U217" i="1" s="1"/>
  <c r="R227" i="1"/>
  <c r="T227" i="1"/>
  <c r="U227" i="1" s="1"/>
  <c r="T230" i="1"/>
  <c r="U230" i="1" s="1"/>
  <c r="R233" i="1"/>
  <c r="T233" i="1"/>
  <c r="U233" i="1" s="1"/>
  <c r="R243" i="1"/>
  <c r="T243" i="1"/>
  <c r="U243" i="1" s="1"/>
  <c r="R259" i="1"/>
  <c r="T259" i="1"/>
  <c r="U259" i="1" s="1"/>
  <c r="R278" i="1"/>
  <c r="T278" i="1"/>
  <c r="U278" i="1" s="1"/>
  <c r="T11" i="1"/>
  <c r="U11" i="1" s="1"/>
  <c r="T19" i="1"/>
  <c r="U19" i="1" s="1"/>
  <c r="T27" i="1"/>
  <c r="U27" i="1" s="1"/>
  <c r="T35" i="1"/>
  <c r="U35" i="1" s="1"/>
  <c r="T43" i="1"/>
  <c r="U43" i="1" s="1"/>
  <c r="T51" i="1"/>
  <c r="U51" i="1" s="1"/>
  <c r="T59" i="1"/>
  <c r="U59" i="1" s="1"/>
  <c r="T67" i="1"/>
  <c r="U67" i="1" s="1"/>
  <c r="T75" i="1"/>
  <c r="U75" i="1" s="1"/>
  <c r="R84" i="1"/>
  <c r="T84" i="1"/>
  <c r="U84" i="1" s="1"/>
  <c r="R100" i="1"/>
  <c r="T100" i="1"/>
  <c r="U100" i="1" s="1"/>
  <c r="R116" i="1"/>
  <c r="T116" i="1"/>
  <c r="U116" i="1" s="1"/>
  <c r="R164" i="1"/>
  <c r="T164" i="1"/>
  <c r="U164" i="1" s="1"/>
  <c r="R180" i="1"/>
  <c r="T180" i="1"/>
  <c r="U180" i="1" s="1"/>
  <c r="R196" i="1"/>
  <c r="T196" i="1"/>
  <c r="U196" i="1" s="1"/>
  <c r="R212" i="1"/>
  <c r="T212" i="1"/>
  <c r="U212" i="1" s="1"/>
  <c r="R228" i="1"/>
  <c r="T228" i="1"/>
  <c r="U228" i="1" s="1"/>
  <c r="R238" i="1"/>
  <c r="T238" i="1"/>
  <c r="U238" i="1" s="1"/>
  <c r="R254" i="1"/>
  <c r="T254" i="1"/>
  <c r="U254" i="1" s="1"/>
  <c r="R275" i="1"/>
  <c r="T275" i="1"/>
  <c r="U275" i="1" s="1"/>
  <c r="R108" i="1"/>
  <c r="T108" i="1"/>
  <c r="U108" i="1" s="1"/>
  <c r="R124" i="1"/>
  <c r="T124" i="1"/>
  <c r="U124" i="1" s="1"/>
  <c r="R91" i="1"/>
  <c r="T91" i="1"/>
  <c r="U91" i="1" s="1"/>
  <c r="R97" i="1"/>
  <c r="T97" i="1"/>
  <c r="U97" i="1" s="1"/>
  <c r="R107" i="1"/>
  <c r="T107" i="1"/>
  <c r="U107" i="1" s="1"/>
  <c r="R113" i="1"/>
  <c r="T113" i="1"/>
  <c r="U113" i="1" s="1"/>
  <c r="R123" i="1"/>
  <c r="T123" i="1"/>
  <c r="U123" i="1" s="1"/>
  <c r="R161" i="1"/>
  <c r="T161" i="1"/>
  <c r="U161" i="1" s="1"/>
  <c r="R171" i="1"/>
  <c r="T171" i="1"/>
  <c r="U171" i="1" s="1"/>
  <c r="R177" i="1"/>
  <c r="T177" i="1"/>
  <c r="U177" i="1" s="1"/>
  <c r="R187" i="1"/>
  <c r="T187" i="1"/>
  <c r="U187" i="1" s="1"/>
  <c r="R193" i="1"/>
  <c r="T193" i="1"/>
  <c r="U193" i="1" s="1"/>
  <c r="R203" i="1"/>
  <c r="T203" i="1"/>
  <c r="U203" i="1" s="1"/>
  <c r="R209" i="1"/>
  <c r="T209" i="1"/>
  <c r="U209" i="1" s="1"/>
  <c r="R219" i="1"/>
  <c r="T219" i="1"/>
  <c r="U219" i="1" s="1"/>
  <c r="R225" i="1"/>
  <c r="T225" i="1"/>
  <c r="U225" i="1" s="1"/>
  <c r="R235" i="1"/>
  <c r="T235" i="1"/>
  <c r="U235" i="1" s="1"/>
  <c r="R251" i="1"/>
  <c r="T251" i="1"/>
  <c r="U251" i="1" s="1"/>
  <c r="R267" i="1"/>
  <c r="T267" i="1"/>
  <c r="U267" i="1" s="1"/>
  <c r="T270" i="1"/>
  <c r="U270" i="1" s="1"/>
  <c r="R159" i="1"/>
  <c r="T159" i="1"/>
  <c r="U159" i="1" s="1"/>
  <c r="R191" i="1"/>
  <c r="T191" i="1"/>
  <c r="U191" i="1" s="1"/>
  <c r="R231" i="1"/>
  <c r="T231" i="1"/>
  <c r="U231" i="1" s="1"/>
  <c r="R239" i="1"/>
  <c r="T239" i="1"/>
  <c r="U239" i="1" s="1"/>
  <c r="T244" i="1"/>
  <c r="U244" i="1" s="1"/>
  <c r="R247" i="1"/>
  <c r="T247" i="1"/>
  <c r="U247" i="1" s="1"/>
  <c r="T252" i="1"/>
  <c r="U252" i="1" s="1"/>
  <c r="R255" i="1"/>
  <c r="T255" i="1"/>
  <c r="U255" i="1" s="1"/>
  <c r="T260" i="1"/>
  <c r="U260" i="1" s="1"/>
  <c r="R263" i="1"/>
  <c r="T263" i="1"/>
  <c r="U263" i="1" s="1"/>
  <c r="T268" i="1"/>
  <c r="U268" i="1" s="1"/>
  <c r="R271" i="1"/>
  <c r="T271" i="1"/>
  <c r="U271" i="1" s="1"/>
  <c r="T276" i="1"/>
  <c r="U276" i="1" s="1"/>
  <c r="R279" i="1"/>
  <c r="T279" i="1"/>
  <c r="U279" i="1" s="1"/>
  <c r="R241" i="1"/>
  <c r="T241" i="1"/>
  <c r="U241" i="1" s="1"/>
  <c r="R249" i="1"/>
  <c r="T249" i="1"/>
  <c r="U249" i="1" s="1"/>
  <c r="R257" i="1"/>
  <c r="T257" i="1"/>
  <c r="U257" i="1" s="1"/>
  <c r="R265" i="1"/>
  <c r="T265" i="1"/>
  <c r="U265" i="1" s="1"/>
  <c r="R273" i="1"/>
  <c r="T273" i="1"/>
  <c r="U273" i="1" s="1"/>
  <c r="R281" i="1"/>
  <c r="T281" i="1"/>
  <c r="U281" i="1" s="1"/>
  <c r="R87" i="1"/>
  <c r="T87" i="1"/>
  <c r="U87" i="1" s="1"/>
  <c r="R95" i="1"/>
  <c r="T95" i="1"/>
  <c r="U95" i="1" s="1"/>
  <c r="R103" i="1"/>
  <c r="T103" i="1"/>
  <c r="U103" i="1" s="1"/>
  <c r="R111" i="1"/>
  <c r="T111" i="1"/>
  <c r="U111" i="1" s="1"/>
  <c r="R119" i="1"/>
  <c r="T119" i="1"/>
  <c r="U119" i="1" s="1"/>
  <c r="R167" i="1"/>
  <c r="T167" i="1"/>
  <c r="U167" i="1" s="1"/>
  <c r="R175" i="1"/>
  <c r="T175" i="1"/>
  <c r="U175" i="1" s="1"/>
  <c r="R183" i="1"/>
  <c r="T183" i="1"/>
  <c r="U183" i="1" s="1"/>
  <c r="R199" i="1"/>
  <c r="T199" i="1"/>
  <c r="U199" i="1" s="1"/>
  <c r="R207" i="1"/>
  <c r="T207" i="1"/>
  <c r="U207" i="1" s="1"/>
  <c r="R215" i="1"/>
  <c r="T215" i="1"/>
  <c r="U215" i="1" s="1"/>
  <c r="R223" i="1"/>
  <c r="T223" i="1"/>
  <c r="U223" i="1" s="1"/>
  <c r="T4" i="1"/>
  <c r="U4" i="1" s="1"/>
  <c r="T6" i="1"/>
  <c r="U6" i="1" s="1"/>
  <c r="T8" i="1"/>
  <c r="U8" i="1" s="1"/>
  <c r="T10" i="1"/>
  <c r="U10" i="1" s="1"/>
  <c r="T12" i="1"/>
  <c r="U12" i="1" s="1"/>
  <c r="T14" i="1"/>
  <c r="U14" i="1" s="1"/>
  <c r="T16" i="1"/>
  <c r="U16" i="1" s="1"/>
  <c r="T18" i="1"/>
  <c r="U18" i="1" s="1"/>
  <c r="T20" i="1"/>
  <c r="U20" i="1" s="1"/>
  <c r="T22" i="1"/>
  <c r="U22" i="1" s="1"/>
  <c r="T24" i="1"/>
  <c r="U24" i="1" s="1"/>
  <c r="T26" i="1"/>
  <c r="U26" i="1" s="1"/>
  <c r="T28" i="1"/>
  <c r="U28" i="1" s="1"/>
  <c r="T30" i="1"/>
  <c r="U30" i="1" s="1"/>
  <c r="T32" i="1"/>
  <c r="U32" i="1" s="1"/>
  <c r="T34" i="1"/>
  <c r="U34" i="1" s="1"/>
  <c r="T36" i="1"/>
  <c r="U36" i="1" s="1"/>
  <c r="T38" i="1"/>
  <c r="U38" i="1" s="1"/>
  <c r="T40" i="1"/>
  <c r="U40" i="1" s="1"/>
  <c r="T42" i="1"/>
  <c r="U42" i="1" s="1"/>
  <c r="T44" i="1"/>
  <c r="U44" i="1" s="1"/>
  <c r="T46" i="1"/>
  <c r="U46" i="1" s="1"/>
  <c r="T48" i="1"/>
  <c r="U48" i="1" s="1"/>
  <c r="T50" i="1"/>
  <c r="U50" i="1" s="1"/>
  <c r="T52" i="1"/>
  <c r="U52" i="1" s="1"/>
  <c r="T54" i="1"/>
  <c r="U54" i="1" s="1"/>
  <c r="T56" i="1"/>
  <c r="U56" i="1" s="1"/>
  <c r="T58" i="1"/>
  <c r="U58" i="1" s="1"/>
  <c r="T60" i="1"/>
  <c r="U60" i="1" s="1"/>
  <c r="T62" i="1"/>
  <c r="U62" i="1" s="1"/>
  <c r="T64" i="1"/>
  <c r="U64" i="1" s="1"/>
  <c r="T66" i="1"/>
  <c r="U66" i="1" s="1"/>
  <c r="T68" i="1"/>
  <c r="U68" i="1" s="1"/>
  <c r="T70" i="1"/>
  <c r="U70" i="1" s="1"/>
  <c r="T72" i="1"/>
  <c r="U72" i="1" s="1"/>
  <c r="T74" i="1"/>
  <c r="U74" i="1" s="1"/>
  <c r="T76" i="1"/>
  <c r="U76" i="1" s="1"/>
  <c r="T78" i="1"/>
  <c r="U78" i="1" s="1"/>
  <c r="T80" i="1"/>
  <c r="U80" i="1" s="1"/>
  <c r="T82" i="1"/>
  <c r="U82" i="1" s="1"/>
  <c r="R85" i="1"/>
  <c r="T85" i="1"/>
  <c r="U85" i="1" s="1"/>
  <c r="T90" i="1"/>
  <c r="U90" i="1" s="1"/>
  <c r="R93" i="1"/>
  <c r="T93" i="1"/>
  <c r="U93" i="1" s="1"/>
  <c r="T98" i="1"/>
  <c r="U98" i="1" s="1"/>
  <c r="R101" i="1"/>
  <c r="T101" i="1"/>
  <c r="U101" i="1" s="1"/>
  <c r="T106" i="1"/>
  <c r="U106" i="1" s="1"/>
  <c r="R109" i="1"/>
  <c r="T109" i="1"/>
  <c r="U109" i="1" s="1"/>
  <c r="T114" i="1"/>
  <c r="U114" i="1" s="1"/>
  <c r="R117" i="1"/>
  <c r="T117" i="1"/>
  <c r="U117" i="1" s="1"/>
  <c r="T122" i="1"/>
  <c r="U122" i="1" s="1"/>
  <c r="R125" i="1"/>
  <c r="T125" i="1"/>
  <c r="U125" i="1" s="1"/>
  <c r="T162" i="1"/>
  <c r="U162" i="1" s="1"/>
  <c r="R165" i="1"/>
  <c r="T165" i="1"/>
  <c r="U165" i="1" s="1"/>
  <c r="T170" i="1"/>
  <c r="U170" i="1" s="1"/>
  <c r="R173" i="1"/>
  <c r="T173" i="1"/>
  <c r="U173" i="1" s="1"/>
  <c r="T178" i="1"/>
  <c r="U178" i="1" s="1"/>
  <c r="R181" i="1"/>
  <c r="T181" i="1"/>
  <c r="U181" i="1" s="1"/>
  <c r="T186" i="1"/>
  <c r="U186" i="1" s="1"/>
  <c r="R189" i="1"/>
  <c r="T189" i="1"/>
  <c r="U189" i="1" s="1"/>
  <c r="T194" i="1"/>
  <c r="U194" i="1" s="1"/>
  <c r="R197" i="1"/>
  <c r="T197" i="1"/>
  <c r="U197" i="1" s="1"/>
  <c r="T202" i="1"/>
  <c r="U202" i="1" s="1"/>
  <c r="R205" i="1"/>
  <c r="T205" i="1"/>
  <c r="U205" i="1" s="1"/>
  <c r="T210" i="1"/>
  <c r="U210" i="1" s="1"/>
  <c r="R213" i="1"/>
  <c r="T213" i="1"/>
  <c r="U213" i="1" s="1"/>
  <c r="T218" i="1"/>
  <c r="U218" i="1" s="1"/>
  <c r="R221" i="1"/>
  <c r="T221" i="1"/>
  <c r="U221" i="1" s="1"/>
  <c r="T226" i="1"/>
  <c r="U226" i="1" s="1"/>
  <c r="R229" i="1"/>
  <c r="T229" i="1"/>
  <c r="U229" i="1" s="1"/>
  <c r="T234" i="1"/>
  <c r="U234" i="1" s="1"/>
  <c r="R237" i="1"/>
  <c r="T237" i="1"/>
  <c r="U237" i="1" s="1"/>
  <c r="R245" i="1"/>
  <c r="T245" i="1"/>
  <c r="U245" i="1" s="1"/>
  <c r="R253" i="1"/>
  <c r="T253" i="1"/>
  <c r="U253" i="1" s="1"/>
  <c r="R261" i="1"/>
  <c r="T261" i="1"/>
  <c r="U261" i="1" s="1"/>
  <c r="R269" i="1"/>
  <c r="T269" i="1"/>
  <c r="U269" i="1" s="1"/>
  <c r="R277" i="1"/>
  <c r="T277" i="1"/>
  <c r="U277" i="1" s="1"/>
  <c r="R127" i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147" i="1"/>
  <c r="U147" i="1" s="1"/>
  <c r="T148" i="1"/>
  <c r="U14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55" i="1"/>
  <c r="U155" i="1" s="1"/>
  <c r="T156" i="1"/>
  <c r="U156" i="1" s="1"/>
  <c r="T157" i="1"/>
  <c r="U157" i="1" s="1"/>
  <c r="T158" i="1"/>
  <c r="U158" i="1" s="1"/>
  <c r="T285" i="1"/>
  <c r="U285" i="1" s="1"/>
</calcChain>
</file>

<file path=xl/sharedStrings.xml><?xml version="1.0" encoding="utf-8"?>
<sst xmlns="http://schemas.openxmlformats.org/spreadsheetml/2006/main" count="587" uniqueCount="393">
  <si>
    <r>
      <rPr>
        <b/>
        <sz val="22"/>
        <color rgb="FF000000"/>
        <rFont val="Arial Unicode MS"/>
        <family val="2"/>
      </rPr>
      <t>NACIONALNA EKONOMIJA</t>
    </r>
    <r>
      <rPr>
        <b/>
        <sz val="11"/>
        <color rgb="FF000000"/>
        <rFont val="Arial Unicode MS"/>
        <family val="2"/>
      </rPr>
      <t>, 2020/21.</t>
    </r>
  </si>
  <si>
    <t>R. br.</t>
  </si>
  <si>
    <t>Broj indeksa</t>
  </si>
  <si>
    <t>Prezime</t>
  </si>
  <si>
    <t>Ime</t>
  </si>
  <si>
    <t>Test:Test 1 (Realna vrednost)</t>
  </si>
  <si>
    <t>Test:Test 2 (Realna vrednost)</t>
  </si>
  <si>
    <t>Test:Test 3 (Realna vrednost)</t>
  </si>
  <si>
    <t>Test:Test 4 (Realna vrednost)</t>
  </si>
  <si>
    <t>Test:Test 5 (Realna vrednost)</t>
  </si>
  <si>
    <t>Test:Test 6 (Realna vrednost)</t>
  </si>
  <si>
    <t>Test:Test 7 (Realna vrednost)</t>
  </si>
  <si>
    <t>Test:Test 8 (Realna vrednost)</t>
  </si>
  <si>
    <t>Broj urađenih testova</t>
  </si>
  <si>
    <r>
      <t xml:space="preserve">Prisustvo      </t>
    </r>
    <r>
      <rPr>
        <sz val="11"/>
        <color rgb="FF000000"/>
        <rFont val="Arial Unicode MS"/>
        <family val="2"/>
      </rPr>
      <t>(max 5)</t>
    </r>
  </si>
  <si>
    <r>
      <t xml:space="preserve">Sem. rad           </t>
    </r>
    <r>
      <rPr>
        <sz val="11"/>
        <color rgb="FF000000"/>
        <rFont val="Arial Unicode MS"/>
        <family val="2"/>
      </rPr>
      <t>(max 10)</t>
    </r>
  </si>
  <si>
    <r>
      <t xml:space="preserve">Kolokvijum          </t>
    </r>
    <r>
      <rPr>
        <sz val="11"/>
        <color rgb="FF000000"/>
        <rFont val="Arial Unicode MS"/>
        <family val="2"/>
      </rPr>
      <t xml:space="preserve">(max 20, </t>
    </r>
    <r>
      <rPr>
        <sz val="11"/>
        <color rgb="FFFF0000"/>
        <rFont val="Arial Unicode MS"/>
        <family val="2"/>
      </rPr>
      <t>min 11)</t>
    </r>
  </si>
  <si>
    <r>
      <t xml:space="preserve">Predispitni bodovi             </t>
    </r>
    <r>
      <rPr>
        <sz val="11"/>
        <color rgb="FF000000"/>
        <rFont val="Arial Unicode MS"/>
        <family val="2"/>
      </rPr>
      <t>(max 35)</t>
    </r>
  </si>
  <si>
    <r>
      <t xml:space="preserve">Uslov za izlazak na ispit                      </t>
    </r>
    <r>
      <rPr>
        <sz val="11"/>
        <color rgb="FF000000"/>
        <rFont val="Arial Unicode MS"/>
        <family val="2"/>
      </rPr>
      <t>(min 18)</t>
    </r>
  </si>
  <si>
    <r>
      <t xml:space="preserve">Ispit                   </t>
    </r>
    <r>
      <rPr>
        <sz val="11"/>
        <color rgb="FF000000"/>
        <rFont val="Arial Unicode MS"/>
        <family val="2"/>
      </rPr>
      <t xml:space="preserve">(max 65, </t>
    </r>
    <r>
      <rPr>
        <sz val="11"/>
        <color rgb="FFFF0000"/>
        <rFont val="Arial Unicode MS"/>
        <family val="2"/>
      </rPr>
      <t>min 33)</t>
    </r>
  </si>
  <si>
    <t>∑</t>
  </si>
  <si>
    <t>Ocena</t>
  </si>
  <si>
    <t>Ačanski</t>
  </si>
  <si>
    <t>Dejana</t>
  </si>
  <si>
    <t>Agić</t>
  </si>
  <si>
    <t>Luka</t>
  </si>
  <si>
    <t>Anđelić</t>
  </si>
  <si>
    <t>Ivana</t>
  </si>
  <si>
    <t>Antić</t>
  </si>
  <si>
    <t>Brankica</t>
  </si>
  <si>
    <t>Ardeljan</t>
  </si>
  <si>
    <t>Darijan</t>
  </si>
  <si>
    <t>Arnautović</t>
  </si>
  <si>
    <t>Miloš</t>
  </si>
  <si>
    <t>Arsenović</t>
  </si>
  <si>
    <t>Darko</t>
  </si>
  <si>
    <t>Arsić</t>
  </si>
  <si>
    <t>Anastasija</t>
  </si>
  <si>
    <t>Asanović</t>
  </si>
  <si>
    <t>Mihajlo</t>
  </si>
  <si>
    <t>Avazović</t>
  </si>
  <si>
    <t>Marija</t>
  </si>
  <si>
    <t>Avramović</t>
  </si>
  <si>
    <t>Marica</t>
  </si>
  <si>
    <t>Babović</t>
  </si>
  <si>
    <t>Danilo</t>
  </si>
  <si>
    <t>Bagić</t>
  </si>
  <si>
    <t>Tamara</t>
  </si>
  <si>
    <t>Bajić</t>
  </si>
  <si>
    <t>Srđan</t>
  </si>
  <si>
    <t>Sava</t>
  </si>
  <si>
    <t>Bakić</t>
  </si>
  <si>
    <t>Željana</t>
  </si>
  <si>
    <t>Banko</t>
  </si>
  <si>
    <t>Noemi</t>
  </si>
  <si>
    <t>Belić</t>
  </si>
  <si>
    <t>Jovana</t>
  </si>
  <si>
    <t>Berberski</t>
  </si>
  <si>
    <t>Berkeš</t>
  </si>
  <si>
    <t>Valentin</t>
  </si>
  <si>
    <t>Biorac</t>
  </si>
  <si>
    <t>Dušanka</t>
  </si>
  <si>
    <t>Blagojević</t>
  </si>
  <si>
    <t>Aleksandra</t>
  </si>
  <si>
    <t>Bobić</t>
  </si>
  <si>
    <t>Stevan</t>
  </si>
  <si>
    <t>Bočković</t>
  </si>
  <si>
    <t>Milica</t>
  </si>
  <si>
    <t>Bogićević</t>
  </si>
  <si>
    <t>Bojić</t>
  </si>
  <si>
    <t>Anđela</t>
  </si>
  <si>
    <t>Borojević</t>
  </si>
  <si>
    <t>Božić</t>
  </si>
  <si>
    <t>Kristina</t>
  </si>
  <si>
    <t>Bursać</t>
  </si>
  <si>
    <t>Vanja</t>
  </si>
  <si>
    <t>Ćalić</t>
  </si>
  <si>
    <t>Iva</t>
  </si>
  <si>
    <t>Čalija</t>
  </si>
  <si>
    <t>Cingel</t>
  </si>
  <si>
    <t>Ivan</t>
  </si>
  <si>
    <t>Ćirović</t>
  </si>
  <si>
    <t>Čobanov</t>
  </si>
  <si>
    <t>Čobrda</t>
  </si>
  <si>
    <t>Tijana</t>
  </si>
  <si>
    <t>Ćurčić</t>
  </si>
  <si>
    <t>Cvetanovski</t>
  </si>
  <si>
    <t>Ilija</t>
  </si>
  <si>
    <t>Dajević</t>
  </si>
  <si>
    <t>Dejan</t>
  </si>
  <si>
    <t>Dakić</t>
  </si>
  <si>
    <t>Sanja</t>
  </si>
  <si>
    <t>Dejić</t>
  </si>
  <si>
    <t>Đorđe</t>
  </si>
  <si>
    <t>Đermanović</t>
  </si>
  <si>
    <t>Dimitrovski</t>
  </si>
  <si>
    <t>Dizdar</t>
  </si>
  <si>
    <t>Leontina</t>
  </si>
  <si>
    <t>Đogo</t>
  </si>
  <si>
    <t>Aleksa</t>
  </si>
  <si>
    <t>Dokić</t>
  </si>
  <si>
    <t>Jovan</t>
  </si>
  <si>
    <t>Đokić</t>
  </si>
  <si>
    <t>Ema</t>
  </si>
  <si>
    <t>Đorđević</t>
  </si>
  <si>
    <t>Dragičević</t>
  </si>
  <si>
    <t>Teodora</t>
  </si>
  <si>
    <t>Dragojlović</t>
  </si>
  <si>
    <t>Đukić</t>
  </si>
  <si>
    <t>Dulović</t>
  </si>
  <si>
    <t>Đuragić</t>
  </si>
  <si>
    <t>Svetlana</t>
  </si>
  <si>
    <t>Đurđević</t>
  </si>
  <si>
    <t>Ana</t>
  </si>
  <si>
    <t>Jelena</t>
  </si>
  <si>
    <t>Džombeta</t>
  </si>
  <si>
    <t>Eftoski</t>
  </si>
  <si>
    <t>Aleksandar</t>
  </si>
  <si>
    <t>Erkić</t>
  </si>
  <si>
    <t>Nikola</t>
  </si>
  <si>
    <t>Erski</t>
  </si>
  <si>
    <t>Fridman</t>
  </si>
  <si>
    <t>Filip</t>
  </si>
  <si>
    <t>Gagić</t>
  </si>
  <si>
    <t>Marina</t>
  </si>
  <si>
    <t>Violeta</t>
  </si>
  <si>
    <t>Gajić</t>
  </si>
  <si>
    <t>Gal</t>
  </si>
  <si>
    <t>Gavrilović</t>
  </si>
  <si>
    <t>Gerić</t>
  </si>
  <si>
    <t>Daria</t>
  </si>
  <si>
    <t>Gićanov</t>
  </si>
  <si>
    <t>Gnjatić</t>
  </si>
  <si>
    <t>Neda</t>
  </si>
  <si>
    <t>Golijan</t>
  </si>
  <si>
    <t>Grahovac</t>
  </si>
  <si>
    <t>Grbić</t>
  </si>
  <si>
    <t>Isidora</t>
  </si>
  <si>
    <t>Grmuša</t>
  </si>
  <si>
    <t>Ilić</t>
  </si>
  <si>
    <t>Sara</t>
  </si>
  <si>
    <t>Isakov</t>
  </si>
  <si>
    <t>Zlatana</t>
  </si>
  <si>
    <t>Isaković</t>
  </si>
  <si>
    <t>Mićo</t>
  </si>
  <si>
    <t>Ivanković</t>
  </si>
  <si>
    <t>Ivanović</t>
  </si>
  <si>
    <t>Jagodić</t>
  </si>
  <si>
    <t>Stanko</t>
  </si>
  <si>
    <t>Jakovljević</t>
  </si>
  <si>
    <t>Dušan</t>
  </si>
  <si>
    <t>Zorana</t>
  </si>
  <si>
    <t>Jambor</t>
  </si>
  <si>
    <t>Janačković</t>
  </si>
  <si>
    <t>Viktorija</t>
  </si>
  <si>
    <t>Janjić</t>
  </si>
  <si>
    <t xml:space="preserve">Jankov </t>
  </si>
  <si>
    <t>Janković</t>
  </si>
  <si>
    <t>Dragan</t>
  </si>
  <si>
    <t>Gordana</t>
  </si>
  <si>
    <t>Javorina</t>
  </si>
  <si>
    <t>Saša</t>
  </si>
  <si>
    <t>Jelisavčić</t>
  </si>
  <si>
    <t>Jerković</t>
  </si>
  <si>
    <t>Milana</t>
  </si>
  <si>
    <t>Jevtić</t>
  </si>
  <si>
    <t>Jocković</t>
  </si>
  <si>
    <t>Jokić</t>
  </si>
  <si>
    <t>Jovanović</t>
  </si>
  <si>
    <t>Sergej</t>
  </si>
  <si>
    <t>Kalić</t>
  </si>
  <si>
    <t>Anica</t>
  </si>
  <si>
    <t>Kalinić</t>
  </si>
  <si>
    <t>Kertes</t>
  </si>
  <si>
    <t>Stefan</t>
  </si>
  <si>
    <t>Kizić</t>
  </si>
  <si>
    <t>Knežević</t>
  </si>
  <si>
    <t>Komnenić</t>
  </si>
  <si>
    <t>Kondić</t>
  </si>
  <si>
    <t>Dijana</t>
  </si>
  <si>
    <t>Kondžulović</t>
  </si>
  <si>
    <t>Kostić</t>
  </si>
  <si>
    <t>Mateja</t>
  </si>
  <si>
    <t>Kovačević</t>
  </si>
  <si>
    <t>Nikolina</t>
  </si>
  <si>
    <t>Sofija</t>
  </si>
  <si>
    <t>Krajnović</t>
  </si>
  <si>
    <t>Krgović</t>
  </si>
  <si>
    <t>Damjan</t>
  </si>
  <si>
    <t>Krstin</t>
  </si>
  <si>
    <t>Sandra</t>
  </si>
  <si>
    <t>Kupreščanin</t>
  </si>
  <si>
    <t>Nataša</t>
  </si>
  <si>
    <t>Kusalo</t>
  </si>
  <si>
    <t>Laković</t>
  </si>
  <si>
    <t>Matija</t>
  </si>
  <si>
    <t>Lalić</t>
  </si>
  <si>
    <t>Lazarov</t>
  </si>
  <si>
    <t>Dunja</t>
  </si>
  <si>
    <t>Lazendić</t>
  </si>
  <si>
    <t>Lolic</t>
  </si>
  <si>
    <t>Anja</t>
  </si>
  <si>
    <t>Lozjanin</t>
  </si>
  <si>
    <t>Lučić</t>
  </si>
  <si>
    <t>Milan</t>
  </si>
  <si>
    <t>Lukić</t>
  </si>
  <si>
    <t>Dragana</t>
  </si>
  <si>
    <t>Madžarević</t>
  </si>
  <si>
    <t>Majkić</t>
  </si>
  <si>
    <t>Nevena</t>
  </si>
  <si>
    <t>Majstorović</t>
  </si>
  <si>
    <t>Mijat</t>
  </si>
  <si>
    <t>Maksić</t>
  </si>
  <si>
    <t>Maksimović</t>
  </si>
  <si>
    <t>Malušić</t>
  </si>
  <si>
    <t>Selena</t>
  </si>
  <si>
    <t>Mandić</t>
  </si>
  <si>
    <t>Katarina</t>
  </si>
  <si>
    <t>Marhošević</t>
  </si>
  <si>
    <t>Sanela</t>
  </si>
  <si>
    <t>Marković</t>
  </si>
  <si>
    <t>Maširević</t>
  </si>
  <si>
    <t>Masleša</t>
  </si>
  <si>
    <t>Mihajlović</t>
  </si>
  <si>
    <t>Mijić</t>
  </si>
  <si>
    <t>Miljana</t>
  </si>
  <si>
    <t>Milanović</t>
  </si>
  <si>
    <t>Milašinović</t>
  </si>
  <si>
    <t>Milec</t>
  </si>
  <si>
    <t>Milenković</t>
  </si>
  <si>
    <t>Vladislav</t>
  </si>
  <si>
    <t>Milivojčev</t>
  </si>
  <si>
    <t>Miljević</t>
  </si>
  <si>
    <t>Milosavljević</t>
  </si>
  <si>
    <t>Milošev</t>
  </si>
  <si>
    <t>Milošević</t>
  </si>
  <si>
    <t>Milovčević</t>
  </si>
  <si>
    <t>Ljiljana</t>
  </si>
  <si>
    <t>Miltenović</t>
  </si>
  <si>
    <t>Nemanja</t>
  </si>
  <si>
    <t>Mirković</t>
  </si>
  <si>
    <t>Mitić</t>
  </si>
  <si>
    <t>Uroš</t>
  </si>
  <si>
    <t>Mojin</t>
  </si>
  <si>
    <t>Vesna</t>
  </si>
  <si>
    <t>Mojsovski</t>
  </si>
  <si>
    <t>Mošorinski</t>
  </si>
  <si>
    <t>Mozer</t>
  </si>
  <si>
    <t>Nestorović</t>
  </si>
  <si>
    <t>Nikić</t>
  </si>
  <si>
    <t>Marko</t>
  </si>
  <si>
    <t>Petar</t>
  </si>
  <si>
    <t>Nikolić</t>
  </si>
  <si>
    <t>Rade</t>
  </si>
  <si>
    <t>Nikšić</t>
  </si>
  <si>
    <t>Novaković</t>
  </si>
  <si>
    <t>Tin</t>
  </si>
  <si>
    <t>Obradović</t>
  </si>
  <si>
    <t>Opančar</t>
  </si>
  <si>
    <t>Ostojić</t>
  </si>
  <si>
    <t>Marijana</t>
  </si>
  <si>
    <t>Pajić</t>
  </si>
  <si>
    <t>Andrea</t>
  </si>
  <si>
    <t>Elena</t>
  </si>
  <si>
    <t>Panić</t>
  </si>
  <si>
    <t>Dajana</t>
  </si>
  <si>
    <t>Paripović</t>
  </si>
  <si>
    <t>Danijela</t>
  </si>
  <si>
    <t>Pašić</t>
  </si>
  <si>
    <t>Paunić</t>
  </si>
  <si>
    <t>Paunku</t>
  </si>
  <si>
    <t>Ana Marija</t>
  </si>
  <si>
    <t>Pavlović</t>
  </si>
  <si>
    <t>Mirjana</t>
  </si>
  <si>
    <t>Pavlovič</t>
  </si>
  <si>
    <t>Lana</t>
  </si>
  <si>
    <t>Perić</t>
  </si>
  <si>
    <t>Perišić</t>
  </si>
  <si>
    <t>Predrag</t>
  </si>
  <si>
    <t>Petronić</t>
  </si>
  <si>
    <t>Petrov</t>
  </si>
  <si>
    <t>Božidar</t>
  </si>
  <si>
    <t>Petrović</t>
  </si>
  <si>
    <t>Renata</t>
  </si>
  <si>
    <t>Pjevčević</t>
  </si>
  <si>
    <t>Popović</t>
  </si>
  <si>
    <t>Tara</t>
  </si>
  <si>
    <t>Požar</t>
  </si>
  <si>
    <t>Arpad</t>
  </si>
  <si>
    <t>Preradović</t>
  </si>
  <si>
    <t>Prkosovački</t>
  </si>
  <si>
    <t>Mihael</t>
  </si>
  <si>
    <t>Prodanović</t>
  </si>
  <si>
    <t>Pupavac</t>
  </si>
  <si>
    <t>Rađenović</t>
  </si>
  <si>
    <t>Radosavljević</t>
  </si>
  <si>
    <t>Radu</t>
  </si>
  <si>
    <t>Vasa</t>
  </si>
  <si>
    <t>Radujko</t>
  </si>
  <si>
    <t>Radukić</t>
  </si>
  <si>
    <t>Rajčić</t>
  </si>
  <si>
    <t>Rajković</t>
  </si>
  <si>
    <t>Rakić</t>
  </si>
  <si>
    <t>Rašević</t>
  </si>
  <si>
    <t>Boško</t>
  </si>
  <si>
    <t>Rašović</t>
  </si>
  <si>
    <t>Mia</t>
  </si>
  <si>
    <t>Ratković</t>
  </si>
  <si>
    <t>Ristić</t>
  </si>
  <si>
    <t>Ksenija</t>
  </si>
  <si>
    <t>Rodić</t>
  </si>
  <si>
    <t>Sabadoš</t>
  </si>
  <si>
    <t>Sabo</t>
  </si>
  <si>
    <t>Leona</t>
  </si>
  <si>
    <t>Santovac</t>
  </si>
  <si>
    <t>Savić</t>
  </si>
  <si>
    <t>Savičić</t>
  </si>
  <si>
    <t>Olga</t>
  </si>
  <si>
    <t>Sazdov</t>
  </si>
  <si>
    <t>Rajka</t>
  </si>
  <si>
    <t>Sekulic</t>
  </si>
  <si>
    <t>Simić</t>
  </si>
  <si>
    <t>Sonja</t>
  </si>
  <si>
    <t>Šimić</t>
  </si>
  <si>
    <t>Snežana</t>
  </si>
  <si>
    <t>Simin</t>
  </si>
  <si>
    <t>Strahinja</t>
  </si>
  <si>
    <t>Škrbić</t>
  </si>
  <si>
    <t>Slamnig</t>
  </si>
  <si>
    <t>Slijepčević</t>
  </si>
  <si>
    <t>Stajić</t>
  </si>
  <si>
    <t>Stanacev</t>
  </si>
  <si>
    <t>Stanaćev</t>
  </si>
  <si>
    <t>Jasmina</t>
  </si>
  <si>
    <t>Slađana</t>
  </si>
  <si>
    <t>Stanković</t>
  </si>
  <si>
    <t>Stanojev</t>
  </si>
  <si>
    <t>Andrijana</t>
  </si>
  <si>
    <t>Stojanov</t>
  </si>
  <si>
    <t>Tatjana</t>
  </si>
  <si>
    <t>Stojinov</t>
  </si>
  <si>
    <t>Anđelka</t>
  </si>
  <si>
    <t>Stupar</t>
  </si>
  <si>
    <t>Švedić</t>
  </si>
  <si>
    <t>Nađa</t>
  </si>
  <si>
    <t>Tadić</t>
  </si>
  <si>
    <t>Pavle</t>
  </si>
  <si>
    <t>Tanasković</t>
  </si>
  <si>
    <t>Tarlanović</t>
  </si>
  <si>
    <t>Tešić</t>
  </si>
  <si>
    <t>Tesla</t>
  </si>
  <si>
    <t>Andreja</t>
  </si>
  <si>
    <t>Todorović</t>
  </si>
  <si>
    <t>Dalibor</t>
  </si>
  <si>
    <t>Tomić</t>
  </si>
  <si>
    <t>Bojana</t>
  </si>
  <si>
    <t>Topalović</t>
  </si>
  <si>
    <t>Monika</t>
  </si>
  <si>
    <t>Topić</t>
  </si>
  <si>
    <t>Valentina</t>
  </si>
  <si>
    <t>Žaklina</t>
  </si>
  <si>
    <t>Trajković</t>
  </si>
  <si>
    <t>Trivunović</t>
  </si>
  <si>
    <t>Tucić</t>
  </si>
  <si>
    <t>Vladana</t>
  </si>
  <si>
    <t>Tuvedžić</t>
  </si>
  <si>
    <t>Draško</t>
  </si>
  <si>
    <t>Vajukić</t>
  </si>
  <si>
    <t>Miroslav</t>
  </si>
  <si>
    <t>Vantuk</t>
  </si>
  <si>
    <t>Vekić</t>
  </si>
  <si>
    <t>Martina</t>
  </si>
  <si>
    <t>Velimirov</t>
  </si>
  <si>
    <t>Veselinović</t>
  </si>
  <si>
    <t>Ivona</t>
  </si>
  <si>
    <t>Vidojević</t>
  </si>
  <si>
    <t>Vitomir</t>
  </si>
  <si>
    <t>Vla</t>
  </si>
  <si>
    <t>Vrška</t>
  </si>
  <si>
    <t>Vučetić</t>
  </si>
  <si>
    <t>Vuhinger</t>
  </si>
  <si>
    <t>Manuela</t>
  </si>
  <si>
    <t>Vujičić</t>
  </si>
  <si>
    <t>Vujin</t>
  </si>
  <si>
    <t>Boris</t>
  </si>
  <si>
    <t>Vukadinović</t>
  </si>
  <si>
    <t>Vukašinović</t>
  </si>
  <si>
    <t>Vukov</t>
  </si>
  <si>
    <t>Vulešević</t>
  </si>
  <si>
    <t>Zarić</t>
  </si>
  <si>
    <t>Živanović</t>
  </si>
  <si>
    <t>Zorić</t>
  </si>
  <si>
    <r>
      <rPr>
        <b/>
        <sz val="16"/>
        <color rgb="FFFF0000"/>
        <rFont val="Calibri"/>
        <family val="2"/>
        <scheme val="minor"/>
      </rPr>
      <t xml:space="preserve">Uvid u radove i upis ocena održaće se u ponedeljak 3.10.2021. od 10 do 11:30h (Liman, kabinet 34).           
 Poziva se studentkinja Haška Sandra  2016/003018, da se obavezno pojavi u navedenom terminu.    </t>
    </r>
    <r>
      <rPr>
        <sz val="11"/>
        <color rgb="FF000000"/>
        <rFont val="Arial Unicode MS"/>
        <family val="2"/>
      </rPr>
      <t xml:space="preserve">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</si>
</sst>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 Unicode MS"/>
      <family val="2"/>
    </font>
    <font>
      <b/>
      <i/>
      <sz val="16"/>
      <color rgb="FF000000"/>
      <name val="Arial Unicode MS"/>
      <family val="2"/>
    </font>
    <font>
      <b/>
      <i/>
      <u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22"/>
      <color rgb="FF000000"/>
      <name val="Arial Unicode MS"/>
      <family val="2"/>
    </font>
    <font>
      <sz val="11"/>
      <color rgb="FFFF0000"/>
      <name val="Arial Unicode MS"/>
      <family val="2"/>
    </font>
    <font>
      <b/>
      <sz val="11"/>
      <color rgb="FF000000"/>
      <name val="Calibri"/>
      <family val="2"/>
    </font>
    <font>
      <sz val="11"/>
      <color rgb="FF333333"/>
      <name val="Arial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7" fillId="3" borderId="5" xfId="0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/>
    <xf numFmtId="0" fontId="0" fillId="3" borderId="7" xfId="0" applyFill="1" applyBorder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6"/>
  <sheetViews>
    <sheetView tabSelected="1" workbookViewId="0">
      <selection activeCell="Z2" sqref="Z2"/>
    </sheetView>
  </sheetViews>
  <sheetFormatPr defaultRowHeight="16.5" x14ac:dyDescent="0.3"/>
  <cols>
    <col min="1" max="1" width="4.75" style="18" customWidth="1"/>
    <col min="2" max="2" width="12.125" customWidth="1"/>
    <col min="3" max="3" width="13.125" customWidth="1"/>
    <col min="4" max="4" width="10.125" customWidth="1"/>
    <col min="5" max="12" width="0" hidden="1" customWidth="1"/>
    <col min="13" max="13" width="9" hidden="1" customWidth="1"/>
    <col min="14" max="14" width="10.125" style="19" customWidth="1"/>
    <col min="15" max="15" width="9.375" style="19" customWidth="1"/>
    <col min="16" max="16" width="11.5" style="19" customWidth="1"/>
    <col min="17" max="17" width="11.125" style="19" customWidth="1"/>
    <col min="18" max="18" width="9.375" style="19" customWidth="1"/>
    <col min="19" max="19" width="8.25" style="19" customWidth="1"/>
    <col min="20" max="20" width="4.5" style="19" customWidth="1"/>
    <col min="21" max="21" width="7.5" style="20" customWidth="1"/>
    <col min="22" max="22" width="9" customWidth="1"/>
  </cols>
  <sheetData>
    <row r="1" spans="1:21" ht="63" customHeight="1" thickBot="1" x14ac:dyDescent="0.35">
      <c r="A1" s="22" t="s">
        <v>392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67.5" customHeight="1" thickTop="1" thickBot="1" x14ac:dyDescent="0.3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67.5" customHeight="1" thickTop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  <c r="U3" s="4" t="s">
        <v>21</v>
      </c>
    </row>
    <row r="4" spans="1:21" x14ac:dyDescent="0.3">
      <c r="A4" s="5">
        <v>1</v>
      </c>
      <c r="B4" s="6">
        <v>2020000076</v>
      </c>
      <c r="C4" s="7" t="s">
        <v>22</v>
      </c>
      <c r="D4" s="7" t="s">
        <v>23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8</v>
      </c>
      <c r="N4" s="8">
        <v>5</v>
      </c>
      <c r="O4" s="8">
        <v>10</v>
      </c>
      <c r="P4" s="9">
        <v>20</v>
      </c>
      <c r="Q4" s="8">
        <f t="shared" ref="Q4:Q67" si="0">IF(P4&gt;=11,P4+O4+N4,N4+O4)</f>
        <v>35</v>
      </c>
      <c r="R4" s="8" t="str">
        <f t="shared" ref="R4:R67" si="1">IF(Q4&gt;=18,"DA","-")</f>
        <v>DA</v>
      </c>
      <c r="S4" s="9">
        <v>49</v>
      </c>
      <c r="T4" s="9">
        <f t="shared" ref="T4:T67" si="2">IF(S4&gt;=33,S4+Q4,Q4)</f>
        <v>84</v>
      </c>
      <c r="U4" s="10" t="str">
        <f t="shared" ref="U4:U67" si="3">IF(T4&lt;51,"",IF(T4&lt;61,"6",IF(T4&lt;71,"7",IF(T4&lt;81,"8",IF(T4&lt;91,"9","10")))))</f>
        <v>9</v>
      </c>
    </row>
    <row r="5" spans="1:21" x14ac:dyDescent="0.3">
      <c r="A5" s="5">
        <v>2</v>
      </c>
      <c r="B5" s="6">
        <v>2020001042</v>
      </c>
      <c r="C5" s="7" t="s">
        <v>24</v>
      </c>
      <c r="D5" s="7" t="s">
        <v>25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v>0</v>
      </c>
      <c r="O5" s="8"/>
      <c r="P5" s="9"/>
      <c r="Q5" s="8">
        <f t="shared" si="0"/>
        <v>0</v>
      </c>
      <c r="R5" s="8" t="str">
        <f t="shared" si="1"/>
        <v>-</v>
      </c>
      <c r="S5" s="9"/>
      <c r="T5" s="9">
        <f t="shared" si="2"/>
        <v>0</v>
      </c>
      <c r="U5" s="10" t="str">
        <f t="shared" si="3"/>
        <v/>
      </c>
    </row>
    <row r="6" spans="1:21" x14ac:dyDescent="0.3">
      <c r="A6" s="5">
        <v>3</v>
      </c>
      <c r="B6" s="6">
        <v>2020001047</v>
      </c>
      <c r="C6" s="7" t="s">
        <v>26</v>
      </c>
      <c r="D6" s="7" t="s">
        <v>27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8</v>
      </c>
      <c r="N6" s="8">
        <v>5</v>
      </c>
      <c r="O6" s="8"/>
      <c r="P6" s="9">
        <v>20</v>
      </c>
      <c r="Q6" s="8">
        <f t="shared" si="0"/>
        <v>25</v>
      </c>
      <c r="R6" s="8" t="str">
        <f t="shared" si="1"/>
        <v>DA</v>
      </c>
      <c r="S6" s="9">
        <v>33</v>
      </c>
      <c r="T6" s="9">
        <f t="shared" si="2"/>
        <v>58</v>
      </c>
      <c r="U6" s="10" t="str">
        <f t="shared" si="3"/>
        <v>6</v>
      </c>
    </row>
    <row r="7" spans="1:21" x14ac:dyDescent="0.3">
      <c r="A7" s="5">
        <v>4</v>
      </c>
      <c r="B7" s="6">
        <v>2020000083</v>
      </c>
      <c r="C7" s="7" t="s">
        <v>28</v>
      </c>
      <c r="D7" s="7" t="s">
        <v>29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v>0</v>
      </c>
      <c r="O7" s="8">
        <v>5</v>
      </c>
      <c r="P7" s="9">
        <v>14</v>
      </c>
      <c r="Q7" s="8">
        <f t="shared" si="0"/>
        <v>19</v>
      </c>
      <c r="R7" s="8" t="str">
        <f t="shared" si="1"/>
        <v>DA</v>
      </c>
      <c r="S7" s="9">
        <v>42</v>
      </c>
      <c r="T7" s="9">
        <f t="shared" si="2"/>
        <v>61</v>
      </c>
      <c r="U7" s="10" t="str">
        <f t="shared" si="3"/>
        <v>7</v>
      </c>
    </row>
    <row r="8" spans="1:21" x14ac:dyDescent="0.3">
      <c r="A8" s="5">
        <v>5</v>
      </c>
      <c r="B8" s="6">
        <v>2020002037</v>
      </c>
      <c r="C8" s="7" t="s">
        <v>30</v>
      </c>
      <c r="D8" s="7" t="s">
        <v>31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0</v>
      </c>
      <c r="M8" s="7">
        <v>7</v>
      </c>
      <c r="N8" s="8">
        <v>5</v>
      </c>
      <c r="O8" s="8"/>
      <c r="P8" s="9">
        <v>12</v>
      </c>
      <c r="Q8" s="8">
        <f t="shared" si="0"/>
        <v>17</v>
      </c>
      <c r="R8" s="8" t="str">
        <f t="shared" si="1"/>
        <v>-</v>
      </c>
      <c r="S8" s="9"/>
      <c r="T8" s="9">
        <f t="shared" si="2"/>
        <v>17</v>
      </c>
      <c r="U8" s="10" t="str">
        <f t="shared" si="3"/>
        <v/>
      </c>
    </row>
    <row r="9" spans="1:21" x14ac:dyDescent="0.3">
      <c r="A9" s="5">
        <v>6</v>
      </c>
      <c r="B9" s="6">
        <v>2020001026</v>
      </c>
      <c r="C9" s="7" t="s">
        <v>32</v>
      </c>
      <c r="D9" s="7" t="s">
        <v>33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8</v>
      </c>
      <c r="N9" s="8">
        <v>5</v>
      </c>
      <c r="O9" s="8"/>
      <c r="P9" s="9">
        <v>20</v>
      </c>
      <c r="Q9" s="8">
        <f t="shared" si="0"/>
        <v>25</v>
      </c>
      <c r="R9" s="8" t="str">
        <f t="shared" si="1"/>
        <v>DA</v>
      </c>
      <c r="S9" s="9"/>
      <c r="T9" s="9">
        <f t="shared" si="2"/>
        <v>25</v>
      </c>
      <c r="U9" s="10" t="str">
        <f t="shared" si="3"/>
        <v/>
      </c>
    </row>
    <row r="10" spans="1:21" x14ac:dyDescent="0.3">
      <c r="A10" s="5">
        <v>7</v>
      </c>
      <c r="B10" s="6">
        <v>2020000022</v>
      </c>
      <c r="C10" s="7" t="s">
        <v>34</v>
      </c>
      <c r="D10" s="7" t="s">
        <v>35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8">
        <v>0</v>
      </c>
      <c r="O10" s="8"/>
      <c r="P10" s="9"/>
      <c r="Q10" s="8">
        <f t="shared" si="0"/>
        <v>0</v>
      </c>
      <c r="R10" s="8" t="str">
        <f t="shared" si="1"/>
        <v>-</v>
      </c>
      <c r="S10" s="9"/>
      <c r="T10" s="9">
        <f t="shared" si="2"/>
        <v>0</v>
      </c>
      <c r="U10" s="10" t="str">
        <f t="shared" si="3"/>
        <v/>
      </c>
    </row>
    <row r="11" spans="1:21" x14ac:dyDescent="0.3">
      <c r="A11" s="5">
        <v>8</v>
      </c>
      <c r="B11" s="6">
        <v>2020002024</v>
      </c>
      <c r="C11" s="7" t="s">
        <v>36</v>
      </c>
      <c r="D11" s="7" t="s">
        <v>37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8</v>
      </c>
      <c r="N11" s="8">
        <v>5</v>
      </c>
      <c r="O11" s="8">
        <v>10</v>
      </c>
      <c r="P11" s="9">
        <v>20</v>
      </c>
      <c r="Q11" s="8">
        <f t="shared" si="0"/>
        <v>35</v>
      </c>
      <c r="R11" s="8" t="str">
        <f t="shared" si="1"/>
        <v>DA</v>
      </c>
      <c r="S11" s="9">
        <v>65</v>
      </c>
      <c r="T11" s="9">
        <f t="shared" si="2"/>
        <v>100</v>
      </c>
      <c r="U11" s="10" t="str">
        <f t="shared" si="3"/>
        <v>10</v>
      </c>
    </row>
    <row r="12" spans="1:21" x14ac:dyDescent="0.3">
      <c r="A12" s="5">
        <v>9</v>
      </c>
      <c r="B12" s="6">
        <v>2020002022</v>
      </c>
      <c r="C12" s="7" t="s">
        <v>38</v>
      </c>
      <c r="D12" s="7" t="s">
        <v>39</v>
      </c>
      <c r="E12" s="7">
        <v>1</v>
      </c>
      <c r="F12" s="7">
        <v>1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4</v>
      </c>
      <c r="N12" s="8">
        <v>0</v>
      </c>
      <c r="O12" s="8">
        <v>4</v>
      </c>
      <c r="P12" s="9">
        <v>18</v>
      </c>
      <c r="Q12" s="8">
        <f t="shared" si="0"/>
        <v>22</v>
      </c>
      <c r="R12" s="8" t="str">
        <f t="shared" si="1"/>
        <v>DA</v>
      </c>
      <c r="S12" s="9">
        <v>41</v>
      </c>
      <c r="T12" s="9">
        <f t="shared" si="2"/>
        <v>63</v>
      </c>
      <c r="U12" s="10" t="str">
        <f t="shared" si="3"/>
        <v>7</v>
      </c>
    </row>
    <row r="13" spans="1:21" x14ac:dyDescent="0.3">
      <c r="A13" s="5">
        <v>10</v>
      </c>
      <c r="B13" s="6">
        <v>2020002061</v>
      </c>
      <c r="C13" s="7" t="s">
        <v>40</v>
      </c>
      <c r="D13" s="7" t="s">
        <v>41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8</v>
      </c>
      <c r="N13" s="8">
        <v>5</v>
      </c>
      <c r="O13" s="8">
        <v>10</v>
      </c>
      <c r="P13" s="9">
        <v>18</v>
      </c>
      <c r="Q13" s="8">
        <f t="shared" si="0"/>
        <v>33</v>
      </c>
      <c r="R13" s="8" t="str">
        <f t="shared" si="1"/>
        <v>DA</v>
      </c>
      <c r="S13" s="9">
        <v>33</v>
      </c>
      <c r="T13" s="9">
        <f t="shared" si="2"/>
        <v>66</v>
      </c>
      <c r="U13" s="10" t="str">
        <f t="shared" si="3"/>
        <v>7</v>
      </c>
    </row>
    <row r="14" spans="1:21" x14ac:dyDescent="0.3">
      <c r="A14" s="5">
        <v>11</v>
      </c>
      <c r="B14" s="6">
        <v>2020000024</v>
      </c>
      <c r="C14" s="7" t="s">
        <v>42</v>
      </c>
      <c r="D14" s="7" t="s">
        <v>43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0</v>
      </c>
      <c r="K14" s="7">
        <v>1</v>
      </c>
      <c r="L14" s="7">
        <v>1</v>
      </c>
      <c r="M14" s="7">
        <v>7</v>
      </c>
      <c r="N14" s="8">
        <v>5</v>
      </c>
      <c r="O14" s="8"/>
      <c r="P14" s="9">
        <v>16</v>
      </c>
      <c r="Q14" s="8">
        <f t="shared" si="0"/>
        <v>21</v>
      </c>
      <c r="R14" s="8" t="str">
        <f t="shared" si="1"/>
        <v>DA</v>
      </c>
      <c r="S14" s="9">
        <v>41</v>
      </c>
      <c r="T14" s="9">
        <f t="shared" si="2"/>
        <v>62</v>
      </c>
      <c r="U14" s="10" t="str">
        <f t="shared" si="3"/>
        <v>7</v>
      </c>
    </row>
    <row r="15" spans="1:21" x14ac:dyDescent="0.3">
      <c r="A15" s="5">
        <v>12</v>
      </c>
      <c r="B15" s="6">
        <v>2020002075</v>
      </c>
      <c r="C15" s="7" t="s">
        <v>44</v>
      </c>
      <c r="D15" s="7" t="s">
        <v>45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8">
        <v>0</v>
      </c>
      <c r="O15" s="8"/>
      <c r="P15" s="9">
        <v>18</v>
      </c>
      <c r="Q15" s="8">
        <f t="shared" si="0"/>
        <v>18</v>
      </c>
      <c r="R15" s="8" t="str">
        <f t="shared" si="1"/>
        <v>DA</v>
      </c>
      <c r="S15" s="9">
        <v>41</v>
      </c>
      <c r="T15" s="9">
        <f t="shared" si="2"/>
        <v>59</v>
      </c>
      <c r="U15" s="10" t="str">
        <f t="shared" si="3"/>
        <v>6</v>
      </c>
    </row>
    <row r="16" spans="1:21" x14ac:dyDescent="0.3">
      <c r="A16" s="5">
        <v>13</v>
      </c>
      <c r="B16" s="6">
        <v>2020000084</v>
      </c>
      <c r="C16" s="7" t="s">
        <v>46</v>
      </c>
      <c r="D16" s="7" t="s">
        <v>47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8">
        <v>0</v>
      </c>
      <c r="O16" s="8"/>
      <c r="P16" s="9"/>
      <c r="Q16" s="8">
        <f t="shared" si="0"/>
        <v>0</v>
      </c>
      <c r="R16" s="8" t="str">
        <f t="shared" si="1"/>
        <v>-</v>
      </c>
      <c r="S16" s="9"/>
      <c r="T16" s="9">
        <f t="shared" si="2"/>
        <v>0</v>
      </c>
      <c r="U16" s="10" t="str">
        <f t="shared" si="3"/>
        <v/>
      </c>
    </row>
    <row r="17" spans="1:21" x14ac:dyDescent="0.3">
      <c r="A17" s="5">
        <v>14</v>
      </c>
      <c r="B17" s="6">
        <v>2020001073</v>
      </c>
      <c r="C17" s="7" t="s">
        <v>48</v>
      </c>
      <c r="D17" s="7" t="s">
        <v>49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8</v>
      </c>
      <c r="N17" s="8">
        <v>5</v>
      </c>
      <c r="O17" s="8"/>
      <c r="P17" s="9">
        <v>20</v>
      </c>
      <c r="Q17" s="8">
        <f t="shared" si="0"/>
        <v>25</v>
      </c>
      <c r="R17" s="8" t="str">
        <f t="shared" si="1"/>
        <v>DA</v>
      </c>
      <c r="S17" s="9">
        <v>33</v>
      </c>
      <c r="T17" s="9">
        <f t="shared" si="2"/>
        <v>58</v>
      </c>
      <c r="U17" s="10" t="str">
        <f t="shared" si="3"/>
        <v>6</v>
      </c>
    </row>
    <row r="18" spans="1:21" x14ac:dyDescent="0.3">
      <c r="A18" s="5">
        <v>15</v>
      </c>
      <c r="B18" s="6">
        <v>2019000079</v>
      </c>
      <c r="C18" s="7" t="s">
        <v>48</v>
      </c>
      <c r="D18" s="7" t="s">
        <v>50</v>
      </c>
      <c r="E18" s="7"/>
      <c r="F18" s="7"/>
      <c r="G18" s="7"/>
      <c r="H18" s="7"/>
      <c r="I18" s="7"/>
      <c r="J18" s="7"/>
      <c r="K18" s="7"/>
      <c r="L18" s="7"/>
      <c r="M18" s="7"/>
      <c r="N18" s="8">
        <v>0</v>
      </c>
      <c r="O18" s="8">
        <v>5</v>
      </c>
      <c r="P18" s="9">
        <v>14</v>
      </c>
      <c r="Q18" s="8">
        <f t="shared" si="0"/>
        <v>19</v>
      </c>
      <c r="R18" s="8" t="str">
        <f t="shared" si="1"/>
        <v>DA</v>
      </c>
      <c r="S18" s="9"/>
      <c r="T18" s="9">
        <f t="shared" si="2"/>
        <v>19</v>
      </c>
      <c r="U18" s="10" t="str">
        <f t="shared" si="3"/>
        <v/>
      </c>
    </row>
    <row r="19" spans="1:21" x14ac:dyDescent="0.3">
      <c r="A19" s="5">
        <v>16</v>
      </c>
      <c r="B19" s="6">
        <v>2020001029</v>
      </c>
      <c r="C19" s="7" t="s">
        <v>51</v>
      </c>
      <c r="D19" s="7" t="s">
        <v>52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8</v>
      </c>
      <c r="N19" s="8">
        <v>5</v>
      </c>
      <c r="O19" s="8"/>
      <c r="P19" s="9">
        <v>20</v>
      </c>
      <c r="Q19" s="8">
        <f t="shared" si="0"/>
        <v>25</v>
      </c>
      <c r="R19" s="8" t="str">
        <f t="shared" si="1"/>
        <v>DA</v>
      </c>
      <c r="S19" s="9">
        <v>49</v>
      </c>
      <c r="T19" s="9">
        <f t="shared" si="2"/>
        <v>74</v>
      </c>
      <c r="U19" s="10" t="str">
        <f t="shared" si="3"/>
        <v>8</v>
      </c>
    </row>
    <row r="20" spans="1:21" x14ac:dyDescent="0.3">
      <c r="A20" s="5">
        <v>17</v>
      </c>
      <c r="B20" s="6">
        <v>2020000069</v>
      </c>
      <c r="C20" s="7" t="s">
        <v>53</v>
      </c>
      <c r="D20" s="7" t="s">
        <v>54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8</v>
      </c>
      <c r="N20" s="8">
        <v>5</v>
      </c>
      <c r="O20" s="8"/>
      <c r="P20" s="9">
        <v>20</v>
      </c>
      <c r="Q20" s="8">
        <f t="shared" si="0"/>
        <v>25</v>
      </c>
      <c r="R20" s="8" t="str">
        <f t="shared" si="1"/>
        <v>DA</v>
      </c>
      <c r="S20" s="9">
        <v>41</v>
      </c>
      <c r="T20" s="9">
        <f t="shared" si="2"/>
        <v>66</v>
      </c>
      <c r="U20" s="10" t="str">
        <f t="shared" si="3"/>
        <v>7</v>
      </c>
    </row>
    <row r="21" spans="1:21" x14ac:dyDescent="0.3">
      <c r="A21" s="5">
        <v>18</v>
      </c>
      <c r="B21" s="6">
        <v>2020000079</v>
      </c>
      <c r="C21" s="7" t="s">
        <v>55</v>
      </c>
      <c r="D21" s="7" t="s">
        <v>56</v>
      </c>
      <c r="E21" s="7">
        <v>1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8">
        <v>0</v>
      </c>
      <c r="O21" s="8"/>
      <c r="P21" s="9"/>
      <c r="Q21" s="8">
        <f t="shared" si="0"/>
        <v>0</v>
      </c>
      <c r="R21" s="8" t="str">
        <f t="shared" si="1"/>
        <v>-</v>
      </c>
      <c r="S21" s="9"/>
      <c r="T21" s="9">
        <f t="shared" si="2"/>
        <v>0</v>
      </c>
      <c r="U21" s="10" t="str">
        <f t="shared" si="3"/>
        <v/>
      </c>
    </row>
    <row r="22" spans="1:21" x14ac:dyDescent="0.3">
      <c r="A22" s="5">
        <v>19</v>
      </c>
      <c r="B22" s="6">
        <v>2020000020</v>
      </c>
      <c r="C22" s="7" t="s">
        <v>57</v>
      </c>
      <c r="D22" s="7" t="s">
        <v>56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8</v>
      </c>
      <c r="N22" s="8">
        <v>5</v>
      </c>
      <c r="O22" s="8"/>
      <c r="P22" s="9">
        <v>20</v>
      </c>
      <c r="Q22" s="8">
        <f t="shared" si="0"/>
        <v>25</v>
      </c>
      <c r="R22" s="8" t="str">
        <f t="shared" si="1"/>
        <v>DA</v>
      </c>
      <c r="S22" s="9">
        <v>49</v>
      </c>
      <c r="T22" s="9">
        <f t="shared" si="2"/>
        <v>74</v>
      </c>
      <c r="U22" s="10" t="str">
        <f t="shared" si="3"/>
        <v>8</v>
      </c>
    </row>
    <row r="23" spans="1:21" x14ac:dyDescent="0.3">
      <c r="A23" s="5">
        <v>20</v>
      </c>
      <c r="B23" s="6">
        <v>2020002098</v>
      </c>
      <c r="C23" s="7" t="s">
        <v>58</v>
      </c>
      <c r="D23" s="7" t="s">
        <v>59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v>5</v>
      </c>
      <c r="O23" s="8"/>
      <c r="P23" s="9">
        <v>13</v>
      </c>
      <c r="Q23" s="8">
        <f t="shared" si="0"/>
        <v>18</v>
      </c>
      <c r="R23" s="8" t="str">
        <f t="shared" si="1"/>
        <v>DA</v>
      </c>
      <c r="S23" s="9">
        <v>33</v>
      </c>
      <c r="T23" s="9">
        <f t="shared" si="2"/>
        <v>51</v>
      </c>
      <c r="U23" s="10" t="str">
        <f t="shared" si="3"/>
        <v>6</v>
      </c>
    </row>
    <row r="24" spans="1:21" x14ac:dyDescent="0.3">
      <c r="A24" s="5">
        <v>21</v>
      </c>
      <c r="B24" s="6">
        <v>2020002055</v>
      </c>
      <c r="C24" s="7" t="s">
        <v>60</v>
      </c>
      <c r="D24" s="7" t="s">
        <v>61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8</v>
      </c>
      <c r="N24" s="8">
        <v>5</v>
      </c>
      <c r="O24" s="8"/>
      <c r="P24" s="9">
        <v>20</v>
      </c>
      <c r="Q24" s="8">
        <f t="shared" si="0"/>
        <v>25</v>
      </c>
      <c r="R24" s="8" t="str">
        <f t="shared" si="1"/>
        <v>DA</v>
      </c>
      <c r="S24" s="9">
        <v>33</v>
      </c>
      <c r="T24" s="9">
        <f t="shared" si="2"/>
        <v>58</v>
      </c>
      <c r="U24" s="10" t="str">
        <f t="shared" si="3"/>
        <v>6</v>
      </c>
    </row>
    <row r="25" spans="1:21" x14ac:dyDescent="0.3">
      <c r="A25" s="5">
        <v>22</v>
      </c>
      <c r="B25" s="6">
        <v>2020002097</v>
      </c>
      <c r="C25" s="7" t="s">
        <v>62</v>
      </c>
      <c r="D25" s="7" t="s">
        <v>63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8</v>
      </c>
      <c r="N25" s="8">
        <v>5</v>
      </c>
      <c r="O25" s="8"/>
      <c r="P25" s="9">
        <v>16</v>
      </c>
      <c r="Q25" s="8">
        <f t="shared" si="0"/>
        <v>21</v>
      </c>
      <c r="R25" s="8" t="str">
        <f t="shared" si="1"/>
        <v>DA</v>
      </c>
      <c r="S25" s="9">
        <v>33</v>
      </c>
      <c r="T25" s="9">
        <f t="shared" si="2"/>
        <v>54</v>
      </c>
      <c r="U25" s="10" t="str">
        <f t="shared" si="3"/>
        <v>6</v>
      </c>
    </row>
    <row r="26" spans="1:21" x14ac:dyDescent="0.3">
      <c r="A26" s="5">
        <v>23</v>
      </c>
      <c r="B26" s="6">
        <v>2020000018</v>
      </c>
      <c r="C26" s="7" t="s">
        <v>64</v>
      </c>
      <c r="D26" s="7" t="s">
        <v>65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v>0</v>
      </c>
      <c r="O26" s="8"/>
      <c r="P26" s="9">
        <v>20</v>
      </c>
      <c r="Q26" s="8">
        <f t="shared" si="0"/>
        <v>20</v>
      </c>
      <c r="R26" s="8" t="str">
        <f t="shared" si="1"/>
        <v>DA</v>
      </c>
      <c r="S26" s="9">
        <v>36</v>
      </c>
      <c r="T26" s="9">
        <f t="shared" si="2"/>
        <v>56</v>
      </c>
      <c r="U26" s="10" t="str">
        <f t="shared" si="3"/>
        <v>6</v>
      </c>
    </row>
    <row r="27" spans="1:21" x14ac:dyDescent="0.3">
      <c r="A27" s="5">
        <v>24</v>
      </c>
      <c r="B27" s="6">
        <v>2020000011</v>
      </c>
      <c r="C27" s="7" t="s">
        <v>66</v>
      </c>
      <c r="D27" s="7" t="s">
        <v>67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8</v>
      </c>
      <c r="N27" s="8">
        <v>5</v>
      </c>
      <c r="O27" s="8">
        <v>10</v>
      </c>
      <c r="P27" s="9">
        <v>20</v>
      </c>
      <c r="Q27" s="8">
        <f t="shared" si="0"/>
        <v>35</v>
      </c>
      <c r="R27" s="8" t="str">
        <f t="shared" si="1"/>
        <v>DA</v>
      </c>
      <c r="S27" s="9">
        <v>41</v>
      </c>
      <c r="T27" s="9">
        <f t="shared" si="2"/>
        <v>76</v>
      </c>
      <c r="U27" s="10" t="str">
        <f t="shared" si="3"/>
        <v>8</v>
      </c>
    </row>
    <row r="28" spans="1:21" x14ac:dyDescent="0.3">
      <c r="A28" s="5">
        <v>25</v>
      </c>
      <c r="B28" s="6">
        <v>2020001063</v>
      </c>
      <c r="C28" s="7" t="s">
        <v>68</v>
      </c>
      <c r="D28" s="7" t="s">
        <v>37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0</v>
      </c>
      <c r="K28" s="7">
        <v>1</v>
      </c>
      <c r="L28" s="7">
        <v>1</v>
      </c>
      <c r="M28" s="7">
        <v>7</v>
      </c>
      <c r="N28" s="8">
        <v>5</v>
      </c>
      <c r="O28" s="8"/>
      <c r="P28" s="9">
        <v>20</v>
      </c>
      <c r="Q28" s="8">
        <f t="shared" si="0"/>
        <v>25</v>
      </c>
      <c r="R28" s="8" t="str">
        <f t="shared" si="1"/>
        <v>DA</v>
      </c>
      <c r="S28" s="9">
        <v>41</v>
      </c>
      <c r="T28" s="9">
        <f t="shared" si="2"/>
        <v>66</v>
      </c>
      <c r="U28" s="10" t="str">
        <f t="shared" si="3"/>
        <v>7</v>
      </c>
    </row>
    <row r="29" spans="1:21" x14ac:dyDescent="0.3">
      <c r="A29" s="5">
        <v>26</v>
      </c>
      <c r="B29" s="6">
        <v>2020002027</v>
      </c>
      <c r="C29" s="7" t="s">
        <v>69</v>
      </c>
      <c r="D29" s="7" t="s">
        <v>70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8</v>
      </c>
      <c r="N29" s="8">
        <v>5</v>
      </c>
      <c r="O29" s="8">
        <v>10</v>
      </c>
      <c r="P29" s="9">
        <v>20</v>
      </c>
      <c r="Q29" s="8">
        <f t="shared" si="0"/>
        <v>35</v>
      </c>
      <c r="R29" s="8" t="str">
        <f t="shared" si="1"/>
        <v>DA</v>
      </c>
      <c r="S29" s="9">
        <v>49</v>
      </c>
      <c r="T29" s="9">
        <f t="shared" si="2"/>
        <v>84</v>
      </c>
      <c r="U29" s="10" t="str">
        <f t="shared" si="3"/>
        <v>9</v>
      </c>
    </row>
    <row r="30" spans="1:21" x14ac:dyDescent="0.3">
      <c r="A30" s="5">
        <v>27</v>
      </c>
      <c r="B30" s="6">
        <v>2020000002</v>
      </c>
      <c r="C30" s="7" t="s">
        <v>71</v>
      </c>
      <c r="D30" s="7" t="s">
        <v>56</v>
      </c>
      <c r="E30" s="7">
        <v>1</v>
      </c>
      <c r="F30" s="7">
        <v>1</v>
      </c>
      <c r="G30" s="7">
        <v>1</v>
      </c>
      <c r="H30" s="7">
        <v>0</v>
      </c>
      <c r="I30" s="7">
        <v>1</v>
      </c>
      <c r="J30" s="7">
        <v>1</v>
      </c>
      <c r="K30" s="7">
        <v>1</v>
      </c>
      <c r="L30" s="7">
        <v>1</v>
      </c>
      <c r="M30" s="7">
        <v>7</v>
      </c>
      <c r="N30" s="8">
        <v>5</v>
      </c>
      <c r="O30" s="8"/>
      <c r="P30" s="9">
        <v>20</v>
      </c>
      <c r="Q30" s="8">
        <f t="shared" si="0"/>
        <v>25</v>
      </c>
      <c r="R30" s="8" t="str">
        <f t="shared" si="1"/>
        <v>DA</v>
      </c>
      <c r="S30" s="9">
        <v>33</v>
      </c>
      <c r="T30" s="9">
        <f t="shared" si="2"/>
        <v>58</v>
      </c>
      <c r="U30" s="10" t="str">
        <f t="shared" si="3"/>
        <v>6</v>
      </c>
    </row>
    <row r="31" spans="1:21" x14ac:dyDescent="0.3">
      <c r="A31" s="5">
        <v>28</v>
      </c>
      <c r="B31" s="6">
        <v>2020001011</v>
      </c>
      <c r="C31" s="7" t="s">
        <v>72</v>
      </c>
      <c r="D31" s="7" t="s">
        <v>63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  <c r="M31" s="7">
        <v>5</v>
      </c>
      <c r="N31" s="8">
        <v>5</v>
      </c>
      <c r="O31" s="8"/>
      <c r="P31" s="9">
        <v>20</v>
      </c>
      <c r="Q31" s="8">
        <f t="shared" si="0"/>
        <v>25</v>
      </c>
      <c r="R31" s="8" t="str">
        <f t="shared" si="1"/>
        <v>DA</v>
      </c>
      <c r="S31" s="9">
        <v>41</v>
      </c>
      <c r="T31" s="9">
        <f t="shared" si="2"/>
        <v>66</v>
      </c>
      <c r="U31" s="10" t="str">
        <f t="shared" si="3"/>
        <v>7</v>
      </c>
    </row>
    <row r="32" spans="1:21" x14ac:dyDescent="0.3">
      <c r="A32" s="5">
        <v>29</v>
      </c>
      <c r="B32" s="6">
        <v>2020001071</v>
      </c>
      <c r="C32" s="7" t="s">
        <v>72</v>
      </c>
      <c r="D32" s="7" t="s">
        <v>73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8</v>
      </c>
      <c r="N32" s="8">
        <v>5</v>
      </c>
      <c r="O32" s="8"/>
      <c r="P32" s="9">
        <v>20</v>
      </c>
      <c r="Q32" s="8">
        <f t="shared" si="0"/>
        <v>25</v>
      </c>
      <c r="R32" s="8" t="str">
        <f t="shared" si="1"/>
        <v>DA</v>
      </c>
      <c r="S32" s="9">
        <v>41</v>
      </c>
      <c r="T32" s="9">
        <f t="shared" si="2"/>
        <v>66</v>
      </c>
      <c r="U32" s="10" t="str">
        <f t="shared" si="3"/>
        <v>7</v>
      </c>
    </row>
    <row r="33" spans="1:21" x14ac:dyDescent="0.3">
      <c r="A33" s="5">
        <v>30</v>
      </c>
      <c r="B33" s="6">
        <v>2020000052</v>
      </c>
      <c r="C33" s="7" t="s">
        <v>74</v>
      </c>
      <c r="D33" s="7" t="s">
        <v>75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v>0</v>
      </c>
      <c r="O33" s="8"/>
      <c r="P33" s="9"/>
      <c r="Q33" s="8">
        <f t="shared" si="0"/>
        <v>0</v>
      </c>
      <c r="R33" s="8" t="str">
        <f t="shared" si="1"/>
        <v>-</v>
      </c>
      <c r="S33" s="9"/>
      <c r="T33" s="9">
        <f t="shared" si="2"/>
        <v>0</v>
      </c>
      <c r="U33" s="10" t="str">
        <f t="shared" si="3"/>
        <v/>
      </c>
    </row>
    <row r="34" spans="1:21" x14ac:dyDescent="0.3">
      <c r="A34" s="5">
        <v>31</v>
      </c>
      <c r="B34" s="6">
        <v>2020001008</v>
      </c>
      <c r="C34" s="7" t="s">
        <v>76</v>
      </c>
      <c r="D34" s="7" t="s">
        <v>77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8</v>
      </c>
      <c r="N34" s="8">
        <v>5</v>
      </c>
      <c r="O34" s="8"/>
      <c r="P34" s="9">
        <v>18</v>
      </c>
      <c r="Q34" s="8">
        <f t="shared" si="0"/>
        <v>23</v>
      </c>
      <c r="R34" s="8" t="str">
        <f t="shared" si="1"/>
        <v>DA</v>
      </c>
      <c r="S34" s="9">
        <v>50</v>
      </c>
      <c r="T34" s="9">
        <f t="shared" si="2"/>
        <v>73</v>
      </c>
      <c r="U34" s="10" t="str">
        <f t="shared" si="3"/>
        <v>8</v>
      </c>
    </row>
    <row r="35" spans="1:21" x14ac:dyDescent="0.3">
      <c r="A35" s="5">
        <v>32</v>
      </c>
      <c r="B35" s="6">
        <v>2020002039</v>
      </c>
      <c r="C35" s="7" t="s">
        <v>78</v>
      </c>
      <c r="D35" s="7" t="s">
        <v>41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8">
        <v>0</v>
      </c>
      <c r="O35" s="8"/>
      <c r="P35" s="9"/>
      <c r="Q35" s="8">
        <f t="shared" si="0"/>
        <v>0</v>
      </c>
      <c r="R35" s="8" t="str">
        <f t="shared" si="1"/>
        <v>-</v>
      </c>
      <c r="S35" s="9"/>
      <c r="T35" s="9">
        <f t="shared" si="2"/>
        <v>0</v>
      </c>
      <c r="U35" s="10" t="str">
        <f t="shared" si="3"/>
        <v/>
      </c>
    </row>
    <row r="36" spans="1:21" x14ac:dyDescent="0.3">
      <c r="A36" s="5">
        <v>33</v>
      </c>
      <c r="B36" s="6">
        <v>2020001086</v>
      </c>
      <c r="C36" s="7" t="s">
        <v>79</v>
      </c>
      <c r="D36" s="7" t="s">
        <v>80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>
        <v>0</v>
      </c>
      <c r="O36" s="8"/>
      <c r="P36" s="9"/>
      <c r="Q36" s="8">
        <f t="shared" si="0"/>
        <v>0</v>
      </c>
      <c r="R36" s="8" t="str">
        <f t="shared" si="1"/>
        <v>-</v>
      </c>
      <c r="S36" s="9"/>
      <c r="T36" s="9">
        <f t="shared" si="2"/>
        <v>0</v>
      </c>
      <c r="U36" s="10" t="str">
        <f t="shared" si="3"/>
        <v/>
      </c>
    </row>
    <row r="37" spans="1:21" x14ac:dyDescent="0.3">
      <c r="A37" s="5">
        <v>34</v>
      </c>
      <c r="B37" s="6">
        <v>2020002076</v>
      </c>
      <c r="C37" s="7" t="s">
        <v>81</v>
      </c>
      <c r="D37" s="7" t="s">
        <v>25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8</v>
      </c>
      <c r="N37" s="8">
        <v>5</v>
      </c>
      <c r="O37" s="8"/>
      <c r="P37" s="9">
        <v>20</v>
      </c>
      <c r="Q37" s="8">
        <f t="shared" si="0"/>
        <v>25</v>
      </c>
      <c r="R37" s="8" t="str">
        <f t="shared" si="1"/>
        <v>DA</v>
      </c>
      <c r="S37" s="9">
        <v>63</v>
      </c>
      <c r="T37" s="9">
        <f t="shared" si="2"/>
        <v>88</v>
      </c>
      <c r="U37" s="10" t="str">
        <f t="shared" si="3"/>
        <v>9</v>
      </c>
    </row>
    <row r="38" spans="1:21" x14ac:dyDescent="0.3">
      <c r="A38" s="5">
        <v>35</v>
      </c>
      <c r="B38" s="6">
        <v>2020000055</v>
      </c>
      <c r="C38" s="7" t="s">
        <v>82</v>
      </c>
      <c r="D38" s="7" t="s">
        <v>67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8</v>
      </c>
      <c r="N38" s="8">
        <v>5</v>
      </c>
      <c r="O38" s="8">
        <v>10</v>
      </c>
      <c r="P38" s="9">
        <v>16</v>
      </c>
      <c r="Q38" s="8">
        <f t="shared" si="0"/>
        <v>31</v>
      </c>
      <c r="R38" s="8" t="str">
        <f t="shared" si="1"/>
        <v>DA</v>
      </c>
      <c r="S38" s="9">
        <v>50</v>
      </c>
      <c r="T38" s="9">
        <f t="shared" si="2"/>
        <v>81</v>
      </c>
      <c r="U38" s="10" t="str">
        <f t="shared" si="3"/>
        <v>9</v>
      </c>
    </row>
    <row r="39" spans="1:21" x14ac:dyDescent="0.3">
      <c r="A39" s="5">
        <v>36</v>
      </c>
      <c r="B39" s="6">
        <v>2020001017</v>
      </c>
      <c r="C39" s="7" t="s">
        <v>83</v>
      </c>
      <c r="D39" s="7" t="s">
        <v>84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8</v>
      </c>
      <c r="N39" s="8">
        <v>5</v>
      </c>
      <c r="O39" s="8"/>
      <c r="P39" s="9">
        <v>20</v>
      </c>
      <c r="Q39" s="8">
        <f t="shared" si="0"/>
        <v>25</v>
      </c>
      <c r="R39" s="8" t="str">
        <f t="shared" si="1"/>
        <v>DA</v>
      </c>
      <c r="S39" s="9">
        <v>41</v>
      </c>
      <c r="T39" s="9">
        <f t="shared" si="2"/>
        <v>66</v>
      </c>
      <c r="U39" s="10" t="str">
        <f t="shared" si="3"/>
        <v>7</v>
      </c>
    </row>
    <row r="40" spans="1:21" x14ac:dyDescent="0.3">
      <c r="A40" s="5">
        <v>37</v>
      </c>
      <c r="B40" s="6">
        <v>2020000045</v>
      </c>
      <c r="C40" s="7" t="s">
        <v>85</v>
      </c>
      <c r="D40" s="7" t="s">
        <v>23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8</v>
      </c>
      <c r="N40" s="8">
        <v>5</v>
      </c>
      <c r="O40" s="8"/>
      <c r="P40" s="9">
        <v>20</v>
      </c>
      <c r="Q40" s="8">
        <f t="shared" si="0"/>
        <v>25</v>
      </c>
      <c r="R40" s="8" t="str">
        <f t="shared" si="1"/>
        <v>DA</v>
      </c>
      <c r="S40" s="9"/>
      <c r="T40" s="9">
        <f t="shared" si="2"/>
        <v>25</v>
      </c>
      <c r="U40" s="10" t="str">
        <f t="shared" si="3"/>
        <v/>
      </c>
    </row>
    <row r="41" spans="1:21" x14ac:dyDescent="0.3">
      <c r="A41" s="5">
        <v>38</v>
      </c>
      <c r="B41" s="6">
        <v>2020002021</v>
      </c>
      <c r="C41" s="7" t="s">
        <v>86</v>
      </c>
      <c r="D41" s="7" t="s">
        <v>87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8</v>
      </c>
      <c r="N41" s="8">
        <v>5</v>
      </c>
      <c r="O41" s="8"/>
      <c r="P41" s="9">
        <v>20</v>
      </c>
      <c r="Q41" s="8">
        <f t="shared" si="0"/>
        <v>25</v>
      </c>
      <c r="R41" s="8" t="str">
        <f t="shared" si="1"/>
        <v>DA</v>
      </c>
      <c r="S41" s="9">
        <v>41</v>
      </c>
      <c r="T41" s="9">
        <f t="shared" si="2"/>
        <v>66</v>
      </c>
      <c r="U41" s="10" t="str">
        <f t="shared" si="3"/>
        <v>7</v>
      </c>
    </row>
    <row r="42" spans="1:21" x14ac:dyDescent="0.3">
      <c r="A42" s="5">
        <v>39</v>
      </c>
      <c r="B42" s="6">
        <v>2020001076</v>
      </c>
      <c r="C42" s="7" t="s">
        <v>88</v>
      </c>
      <c r="D42" s="7" t="s">
        <v>89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8">
        <v>0</v>
      </c>
      <c r="O42" s="8"/>
      <c r="P42" s="9"/>
      <c r="Q42" s="8">
        <f t="shared" si="0"/>
        <v>0</v>
      </c>
      <c r="R42" s="8" t="str">
        <f t="shared" si="1"/>
        <v>-</v>
      </c>
      <c r="S42" s="9"/>
      <c r="T42" s="9">
        <f t="shared" si="2"/>
        <v>0</v>
      </c>
      <c r="U42" s="10" t="str">
        <f t="shared" si="3"/>
        <v/>
      </c>
    </row>
    <row r="43" spans="1:21" x14ac:dyDescent="0.3">
      <c r="A43" s="5">
        <v>40</v>
      </c>
      <c r="B43" s="6">
        <v>2020002073</v>
      </c>
      <c r="C43" s="7" t="s">
        <v>90</v>
      </c>
      <c r="D43" s="7" t="s">
        <v>91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8">
        <v>0</v>
      </c>
      <c r="O43" s="8"/>
      <c r="P43" s="9"/>
      <c r="Q43" s="8">
        <f t="shared" si="0"/>
        <v>0</v>
      </c>
      <c r="R43" s="8" t="str">
        <f t="shared" si="1"/>
        <v>-</v>
      </c>
      <c r="S43" s="9"/>
      <c r="T43" s="9">
        <f t="shared" si="2"/>
        <v>0</v>
      </c>
      <c r="U43" s="10" t="str">
        <f t="shared" si="3"/>
        <v/>
      </c>
    </row>
    <row r="44" spans="1:21" x14ac:dyDescent="0.3">
      <c r="A44" s="5">
        <v>41</v>
      </c>
      <c r="B44" s="6">
        <v>2020002074</v>
      </c>
      <c r="C44" s="7" t="s">
        <v>92</v>
      </c>
      <c r="D44" s="7" t="s">
        <v>93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8">
        <v>0</v>
      </c>
      <c r="O44" s="8"/>
      <c r="P44" s="9"/>
      <c r="Q44" s="8">
        <f t="shared" si="0"/>
        <v>0</v>
      </c>
      <c r="R44" s="8" t="str">
        <f t="shared" si="1"/>
        <v>-</v>
      </c>
      <c r="S44" s="9"/>
      <c r="T44" s="9">
        <f t="shared" si="2"/>
        <v>0</v>
      </c>
      <c r="U44" s="10" t="str">
        <f t="shared" si="3"/>
        <v/>
      </c>
    </row>
    <row r="45" spans="1:21" x14ac:dyDescent="0.3">
      <c r="A45" s="5">
        <v>42</v>
      </c>
      <c r="B45" s="11">
        <v>2020001053</v>
      </c>
      <c r="C45" s="7" t="s">
        <v>94</v>
      </c>
      <c r="D45" s="7" t="s">
        <v>23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8</v>
      </c>
      <c r="N45" s="8">
        <v>5</v>
      </c>
      <c r="O45" s="8"/>
      <c r="P45" s="9">
        <v>20</v>
      </c>
      <c r="Q45" s="8">
        <f t="shared" si="0"/>
        <v>25</v>
      </c>
      <c r="R45" s="8" t="str">
        <f t="shared" si="1"/>
        <v>DA</v>
      </c>
      <c r="S45" s="9">
        <v>49</v>
      </c>
      <c r="T45" s="9">
        <f t="shared" si="2"/>
        <v>74</v>
      </c>
      <c r="U45" s="10" t="str">
        <f t="shared" si="3"/>
        <v>8</v>
      </c>
    </row>
    <row r="46" spans="1:21" x14ac:dyDescent="0.3">
      <c r="A46" s="5">
        <v>43</v>
      </c>
      <c r="B46" s="6">
        <v>2020000034</v>
      </c>
      <c r="C46" s="7" t="s">
        <v>95</v>
      </c>
      <c r="D46" s="7" t="s">
        <v>56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8</v>
      </c>
      <c r="N46" s="8">
        <v>5</v>
      </c>
      <c r="O46" s="8">
        <v>10</v>
      </c>
      <c r="P46" s="9">
        <v>18</v>
      </c>
      <c r="Q46" s="8">
        <f t="shared" si="0"/>
        <v>33</v>
      </c>
      <c r="R46" s="8" t="str">
        <f t="shared" si="1"/>
        <v>DA</v>
      </c>
      <c r="S46" s="9">
        <v>49</v>
      </c>
      <c r="T46" s="9">
        <f t="shared" si="2"/>
        <v>82</v>
      </c>
      <c r="U46" s="10" t="str">
        <f t="shared" si="3"/>
        <v>9</v>
      </c>
    </row>
    <row r="47" spans="1:21" x14ac:dyDescent="0.3">
      <c r="A47" s="5">
        <v>44</v>
      </c>
      <c r="B47" s="6">
        <v>2020002038</v>
      </c>
      <c r="C47" s="7" t="s">
        <v>96</v>
      </c>
      <c r="D47" s="7" t="s">
        <v>97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8</v>
      </c>
      <c r="N47" s="8">
        <v>5</v>
      </c>
      <c r="O47" s="8"/>
      <c r="P47" s="9">
        <v>18</v>
      </c>
      <c r="Q47" s="8">
        <f t="shared" si="0"/>
        <v>23</v>
      </c>
      <c r="R47" s="8" t="str">
        <f t="shared" si="1"/>
        <v>DA</v>
      </c>
      <c r="S47" s="9"/>
      <c r="T47" s="9">
        <f t="shared" si="2"/>
        <v>23</v>
      </c>
      <c r="U47" s="10" t="str">
        <f t="shared" si="3"/>
        <v/>
      </c>
    </row>
    <row r="48" spans="1:21" x14ac:dyDescent="0.3">
      <c r="A48" s="5">
        <v>45</v>
      </c>
      <c r="B48" s="11">
        <v>2020002062</v>
      </c>
      <c r="C48" s="7" t="s">
        <v>98</v>
      </c>
      <c r="D48" s="7" t="s">
        <v>99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1</v>
      </c>
      <c r="N48" s="8">
        <v>0</v>
      </c>
      <c r="O48" s="8"/>
      <c r="P48" s="9">
        <v>12</v>
      </c>
      <c r="Q48" s="8">
        <f t="shared" si="0"/>
        <v>12</v>
      </c>
      <c r="R48" s="8" t="str">
        <f t="shared" si="1"/>
        <v>-</v>
      </c>
      <c r="S48" s="9"/>
      <c r="T48" s="9">
        <f t="shared" si="2"/>
        <v>12</v>
      </c>
      <c r="U48" s="10" t="str">
        <f t="shared" si="3"/>
        <v/>
      </c>
    </row>
    <row r="49" spans="1:21" x14ac:dyDescent="0.3">
      <c r="A49" s="5">
        <v>46</v>
      </c>
      <c r="B49" s="6">
        <v>2020001080</v>
      </c>
      <c r="C49" s="7" t="s">
        <v>100</v>
      </c>
      <c r="D49" s="7" t="s">
        <v>101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8">
        <v>0</v>
      </c>
      <c r="O49" s="8"/>
      <c r="P49" s="9"/>
      <c r="Q49" s="8">
        <f t="shared" si="0"/>
        <v>0</v>
      </c>
      <c r="R49" s="8" t="str">
        <f t="shared" si="1"/>
        <v>-</v>
      </c>
      <c r="S49" s="9"/>
      <c r="T49" s="9">
        <f t="shared" si="2"/>
        <v>0</v>
      </c>
      <c r="U49" s="10" t="str">
        <f t="shared" si="3"/>
        <v/>
      </c>
    </row>
    <row r="50" spans="1:21" x14ac:dyDescent="0.3">
      <c r="A50" s="5">
        <v>47</v>
      </c>
      <c r="B50" s="11">
        <v>2020002091</v>
      </c>
      <c r="C50" s="7" t="s">
        <v>102</v>
      </c>
      <c r="D50" s="7" t="s">
        <v>103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8</v>
      </c>
      <c r="N50" s="8">
        <v>5</v>
      </c>
      <c r="O50" s="8"/>
      <c r="P50" s="9">
        <v>20</v>
      </c>
      <c r="Q50" s="8">
        <f t="shared" si="0"/>
        <v>25</v>
      </c>
      <c r="R50" s="8" t="str">
        <f t="shared" si="1"/>
        <v>DA</v>
      </c>
      <c r="S50" s="9">
        <v>41</v>
      </c>
      <c r="T50" s="9">
        <f t="shared" si="2"/>
        <v>66</v>
      </c>
      <c r="U50" s="10" t="str">
        <f t="shared" si="3"/>
        <v>7</v>
      </c>
    </row>
    <row r="51" spans="1:21" x14ac:dyDescent="0.3">
      <c r="A51" s="5">
        <v>48</v>
      </c>
      <c r="B51" s="11">
        <v>2020002019</v>
      </c>
      <c r="C51" s="7" t="s">
        <v>104</v>
      </c>
      <c r="D51" s="7" t="s">
        <v>39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8</v>
      </c>
      <c r="N51" s="8">
        <v>5</v>
      </c>
      <c r="O51" s="8"/>
      <c r="P51" s="9">
        <v>20</v>
      </c>
      <c r="Q51" s="8">
        <f t="shared" si="0"/>
        <v>25</v>
      </c>
      <c r="R51" s="8" t="str">
        <f t="shared" si="1"/>
        <v>DA</v>
      </c>
      <c r="S51" s="9">
        <v>41</v>
      </c>
      <c r="T51" s="9">
        <f t="shared" si="2"/>
        <v>66</v>
      </c>
      <c r="U51" s="10" t="str">
        <f t="shared" si="3"/>
        <v>7</v>
      </c>
    </row>
    <row r="52" spans="1:21" x14ac:dyDescent="0.3">
      <c r="A52" s="5">
        <v>49</v>
      </c>
      <c r="B52" s="11">
        <v>2020001006</v>
      </c>
      <c r="C52" s="7" t="s">
        <v>104</v>
      </c>
      <c r="D52" s="7" t="s">
        <v>67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0</v>
      </c>
      <c r="M52" s="7">
        <v>7</v>
      </c>
      <c r="N52" s="8">
        <v>5</v>
      </c>
      <c r="O52" s="8"/>
      <c r="P52" s="9">
        <v>20</v>
      </c>
      <c r="Q52" s="8">
        <f t="shared" si="0"/>
        <v>25</v>
      </c>
      <c r="R52" s="8" t="str">
        <f t="shared" si="1"/>
        <v>DA</v>
      </c>
      <c r="S52" s="9">
        <v>33</v>
      </c>
      <c r="T52" s="9">
        <f t="shared" si="2"/>
        <v>58</v>
      </c>
      <c r="U52" s="10" t="str">
        <f t="shared" si="3"/>
        <v>6</v>
      </c>
    </row>
    <row r="53" spans="1:21" x14ac:dyDescent="0.3">
      <c r="A53" s="5">
        <v>50</v>
      </c>
      <c r="B53" s="6">
        <v>2020002016</v>
      </c>
      <c r="C53" s="7" t="s">
        <v>105</v>
      </c>
      <c r="D53" s="7" t="s">
        <v>106</v>
      </c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8</v>
      </c>
      <c r="N53" s="8">
        <v>5</v>
      </c>
      <c r="O53" s="8"/>
      <c r="P53" s="9">
        <v>20</v>
      </c>
      <c r="Q53" s="8">
        <f t="shared" si="0"/>
        <v>25</v>
      </c>
      <c r="R53" s="8" t="str">
        <f t="shared" si="1"/>
        <v>DA</v>
      </c>
      <c r="S53" s="9">
        <v>33</v>
      </c>
      <c r="T53" s="9">
        <f t="shared" si="2"/>
        <v>58</v>
      </c>
      <c r="U53" s="10" t="str">
        <f t="shared" si="3"/>
        <v>6</v>
      </c>
    </row>
    <row r="54" spans="1:21" x14ac:dyDescent="0.3">
      <c r="A54" s="5">
        <v>51</v>
      </c>
      <c r="B54" s="6">
        <v>2020000031</v>
      </c>
      <c r="C54" s="7" t="s">
        <v>107</v>
      </c>
      <c r="D54" s="7" t="s">
        <v>25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8">
        <v>0</v>
      </c>
      <c r="O54" s="8"/>
      <c r="P54" s="9"/>
      <c r="Q54" s="8">
        <f t="shared" si="0"/>
        <v>0</v>
      </c>
      <c r="R54" s="8" t="str">
        <f t="shared" si="1"/>
        <v>-</v>
      </c>
      <c r="S54" s="9"/>
      <c r="T54" s="9">
        <f t="shared" si="2"/>
        <v>0</v>
      </c>
      <c r="U54" s="10" t="str">
        <f t="shared" si="3"/>
        <v/>
      </c>
    </row>
    <row r="55" spans="1:21" x14ac:dyDescent="0.3">
      <c r="A55" s="5">
        <v>52</v>
      </c>
      <c r="B55" s="11">
        <v>2020000068</v>
      </c>
      <c r="C55" s="7" t="s">
        <v>108</v>
      </c>
      <c r="D55" s="7" t="s">
        <v>47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8</v>
      </c>
      <c r="N55" s="8">
        <v>5</v>
      </c>
      <c r="O55" s="8"/>
      <c r="P55" s="9">
        <v>20</v>
      </c>
      <c r="Q55" s="8">
        <f t="shared" si="0"/>
        <v>25</v>
      </c>
      <c r="R55" s="8" t="str">
        <f t="shared" si="1"/>
        <v>DA</v>
      </c>
      <c r="S55" s="9">
        <v>49</v>
      </c>
      <c r="T55" s="9">
        <f t="shared" si="2"/>
        <v>74</v>
      </c>
      <c r="U55" s="10" t="str">
        <f t="shared" si="3"/>
        <v>8</v>
      </c>
    </row>
    <row r="56" spans="1:21" x14ac:dyDescent="0.3">
      <c r="A56" s="5">
        <v>53</v>
      </c>
      <c r="B56" s="6">
        <v>2020001081</v>
      </c>
      <c r="C56" s="7" t="s">
        <v>109</v>
      </c>
      <c r="D56" s="7" t="s">
        <v>41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  <c r="M56" s="7">
        <v>5</v>
      </c>
      <c r="N56" s="8">
        <v>5</v>
      </c>
      <c r="O56" s="8"/>
      <c r="P56" s="9"/>
      <c r="Q56" s="8">
        <f t="shared" si="0"/>
        <v>5</v>
      </c>
      <c r="R56" s="8" t="str">
        <f t="shared" si="1"/>
        <v>-</v>
      </c>
      <c r="S56" s="9">
        <v>56</v>
      </c>
      <c r="T56" s="9">
        <f t="shared" si="2"/>
        <v>61</v>
      </c>
      <c r="U56" s="10" t="str">
        <f t="shared" si="3"/>
        <v>7</v>
      </c>
    </row>
    <row r="57" spans="1:21" x14ac:dyDescent="0.3">
      <c r="A57" s="5">
        <v>54</v>
      </c>
      <c r="B57" s="11">
        <v>2020000085</v>
      </c>
      <c r="C57" s="7" t="s">
        <v>110</v>
      </c>
      <c r="D57" s="7" t="s">
        <v>111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8">
        <v>0</v>
      </c>
      <c r="O57" s="8"/>
      <c r="P57" s="9"/>
      <c r="Q57" s="8">
        <f t="shared" si="0"/>
        <v>0</v>
      </c>
      <c r="R57" s="8" t="str">
        <f t="shared" si="1"/>
        <v>-</v>
      </c>
      <c r="S57" s="9"/>
      <c r="T57" s="9">
        <f t="shared" si="2"/>
        <v>0</v>
      </c>
      <c r="U57" s="10" t="str">
        <f t="shared" si="3"/>
        <v/>
      </c>
    </row>
    <row r="58" spans="1:21" x14ac:dyDescent="0.3">
      <c r="A58" s="5">
        <v>55</v>
      </c>
      <c r="B58" s="11">
        <v>2020001024</v>
      </c>
      <c r="C58" s="7" t="s">
        <v>112</v>
      </c>
      <c r="D58" s="7" t="s">
        <v>113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8</v>
      </c>
      <c r="N58" s="8">
        <v>5</v>
      </c>
      <c r="O58" s="8"/>
      <c r="P58" s="9">
        <v>20</v>
      </c>
      <c r="Q58" s="8">
        <f t="shared" si="0"/>
        <v>25</v>
      </c>
      <c r="R58" s="8" t="str">
        <f t="shared" si="1"/>
        <v>DA</v>
      </c>
      <c r="S58" s="9">
        <v>33</v>
      </c>
      <c r="T58" s="9">
        <f t="shared" si="2"/>
        <v>58</v>
      </c>
      <c r="U58" s="10" t="str">
        <f t="shared" si="3"/>
        <v>6</v>
      </c>
    </row>
    <row r="59" spans="1:21" x14ac:dyDescent="0.3">
      <c r="A59" s="5">
        <v>56</v>
      </c>
      <c r="B59" s="11">
        <v>2020002031</v>
      </c>
      <c r="C59" s="7" t="s">
        <v>112</v>
      </c>
      <c r="D59" s="7" t="s">
        <v>114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8</v>
      </c>
      <c r="N59" s="8">
        <v>5</v>
      </c>
      <c r="O59" s="8">
        <v>10</v>
      </c>
      <c r="P59" s="9">
        <v>20</v>
      </c>
      <c r="Q59" s="8">
        <f t="shared" si="0"/>
        <v>35</v>
      </c>
      <c r="R59" s="8" t="str">
        <f t="shared" si="1"/>
        <v>DA</v>
      </c>
      <c r="S59" s="9">
        <v>57</v>
      </c>
      <c r="T59" s="9">
        <f t="shared" si="2"/>
        <v>92</v>
      </c>
      <c r="U59" s="10" t="str">
        <f t="shared" si="3"/>
        <v>10</v>
      </c>
    </row>
    <row r="60" spans="1:21" x14ac:dyDescent="0.3">
      <c r="A60" s="5">
        <v>57</v>
      </c>
      <c r="B60" s="6">
        <v>2020001030</v>
      </c>
      <c r="C60" s="7" t="s">
        <v>115</v>
      </c>
      <c r="D60" s="7" t="s">
        <v>35</v>
      </c>
      <c r="E60" s="7">
        <v>1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8</v>
      </c>
      <c r="N60" s="8">
        <v>5</v>
      </c>
      <c r="O60" s="8"/>
      <c r="P60" s="9">
        <v>20</v>
      </c>
      <c r="Q60" s="8">
        <f t="shared" si="0"/>
        <v>25</v>
      </c>
      <c r="R60" s="8" t="str">
        <f t="shared" si="1"/>
        <v>DA</v>
      </c>
      <c r="S60" s="9">
        <v>33</v>
      </c>
      <c r="T60" s="9">
        <f t="shared" si="2"/>
        <v>58</v>
      </c>
      <c r="U60" s="10" t="str">
        <f t="shared" si="3"/>
        <v>6</v>
      </c>
    </row>
    <row r="61" spans="1:21" x14ac:dyDescent="0.3">
      <c r="A61" s="5">
        <v>58</v>
      </c>
      <c r="B61" s="6">
        <v>2020001064</v>
      </c>
      <c r="C61" s="7" t="s">
        <v>116</v>
      </c>
      <c r="D61" s="7" t="s">
        <v>117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0</v>
      </c>
      <c r="M61" s="7">
        <v>7</v>
      </c>
      <c r="N61" s="8">
        <v>5</v>
      </c>
      <c r="O61" s="8"/>
      <c r="P61" s="9">
        <v>20</v>
      </c>
      <c r="Q61" s="8">
        <f t="shared" si="0"/>
        <v>25</v>
      </c>
      <c r="R61" s="8" t="str">
        <f t="shared" si="1"/>
        <v>DA</v>
      </c>
      <c r="S61" s="9">
        <v>33</v>
      </c>
      <c r="T61" s="9">
        <f t="shared" si="2"/>
        <v>58</v>
      </c>
      <c r="U61" s="10" t="str">
        <f t="shared" si="3"/>
        <v>6</v>
      </c>
    </row>
    <row r="62" spans="1:21" x14ac:dyDescent="0.3">
      <c r="A62" s="5">
        <v>59</v>
      </c>
      <c r="B62" s="6">
        <v>2019000052</v>
      </c>
      <c r="C62" s="7" t="s">
        <v>118</v>
      </c>
      <c r="D62" s="7" t="s">
        <v>119</v>
      </c>
      <c r="E62" s="7"/>
      <c r="F62" s="7"/>
      <c r="G62" s="7"/>
      <c r="H62" s="7"/>
      <c r="I62" s="7"/>
      <c r="J62" s="7"/>
      <c r="K62" s="7"/>
      <c r="L62" s="7"/>
      <c r="M62" s="7"/>
      <c r="N62" s="8">
        <v>5</v>
      </c>
      <c r="O62" s="8"/>
      <c r="P62" s="9">
        <v>13</v>
      </c>
      <c r="Q62" s="8">
        <f t="shared" si="0"/>
        <v>18</v>
      </c>
      <c r="R62" s="8" t="str">
        <f t="shared" si="1"/>
        <v>DA</v>
      </c>
      <c r="S62" s="9">
        <v>33</v>
      </c>
      <c r="T62" s="9">
        <f t="shared" si="2"/>
        <v>51</v>
      </c>
      <c r="U62" s="10" t="str">
        <f t="shared" si="3"/>
        <v>6</v>
      </c>
    </row>
    <row r="63" spans="1:21" x14ac:dyDescent="0.3">
      <c r="A63" s="5">
        <v>60</v>
      </c>
      <c r="B63" s="6">
        <v>2020001062</v>
      </c>
      <c r="C63" s="7" t="s">
        <v>120</v>
      </c>
      <c r="D63" s="7" t="s">
        <v>47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8</v>
      </c>
      <c r="N63" s="8">
        <v>5</v>
      </c>
      <c r="O63" s="8"/>
      <c r="P63" s="9">
        <v>20</v>
      </c>
      <c r="Q63" s="8">
        <f t="shared" si="0"/>
        <v>25</v>
      </c>
      <c r="R63" s="8" t="str">
        <f t="shared" si="1"/>
        <v>DA</v>
      </c>
      <c r="S63" s="9">
        <v>41</v>
      </c>
      <c r="T63" s="9">
        <f t="shared" si="2"/>
        <v>66</v>
      </c>
      <c r="U63" s="10" t="str">
        <f t="shared" si="3"/>
        <v>7</v>
      </c>
    </row>
    <row r="64" spans="1:21" x14ac:dyDescent="0.3">
      <c r="A64" s="5">
        <v>61</v>
      </c>
      <c r="B64" s="6">
        <v>2020000019</v>
      </c>
      <c r="C64" s="7" t="s">
        <v>120</v>
      </c>
      <c r="D64" s="7" t="s">
        <v>47</v>
      </c>
      <c r="E64" s="7">
        <v>1</v>
      </c>
      <c r="F64" s="7">
        <v>1</v>
      </c>
      <c r="G64" s="7">
        <v>1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7">
        <v>4</v>
      </c>
      <c r="N64" s="8">
        <v>0</v>
      </c>
      <c r="O64" s="8"/>
      <c r="P64" s="9">
        <v>20</v>
      </c>
      <c r="Q64" s="8">
        <f t="shared" si="0"/>
        <v>20</v>
      </c>
      <c r="R64" s="8" t="str">
        <f t="shared" si="1"/>
        <v>DA</v>
      </c>
      <c r="S64" s="9">
        <v>41</v>
      </c>
      <c r="T64" s="9">
        <f t="shared" si="2"/>
        <v>61</v>
      </c>
      <c r="U64" s="10" t="str">
        <f t="shared" si="3"/>
        <v>7</v>
      </c>
    </row>
    <row r="65" spans="1:21" x14ac:dyDescent="0.3">
      <c r="A65" s="5">
        <v>62</v>
      </c>
      <c r="B65" s="6">
        <v>2020000037</v>
      </c>
      <c r="C65" s="7" t="s">
        <v>121</v>
      </c>
      <c r="D65" s="7" t="s">
        <v>122</v>
      </c>
      <c r="E65" s="7">
        <v>1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  <c r="K65" s="7">
        <v>1</v>
      </c>
      <c r="L65" s="7">
        <v>1</v>
      </c>
      <c r="M65" s="7">
        <v>8</v>
      </c>
      <c r="N65" s="8">
        <v>5</v>
      </c>
      <c r="O65" s="8">
        <v>10</v>
      </c>
      <c r="P65" s="9">
        <v>20</v>
      </c>
      <c r="Q65" s="8">
        <f t="shared" si="0"/>
        <v>35</v>
      </c>
      <c r="R65" s="8" t="str">
        <f t="shared" si="1"/>
        <v>DA</v>
      </c>
      <c r="S65" s="9">
        <v>57</v>
      </c>
      <c r="T65" s="9">
        <f t="shared" si="2"/>
        <v>92</v>
      </c>
      <c r="U65" s="10" t="str">
        <f t="shared" si="3"/>
        <v>10</v>
      </c>
    </row>
    <row r="66" spans="1:21" x14ac:dyDescent="0.3">
      <c r="A66" s="5">
        <v>63</v>
      </c>
      <c r="B66" s="6">
        <v>2020002002</v>
      </c>
      <c r="C66" s="7" t="s">
        <v>123</v>
      </c>
      <c r="D66" s="7" t="s">
        <v>114</v>
      </c>
      <c r="E66" s="7">
        <v>1</v>
      </c>
      <c r="F66" s="7">
        <v>1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 s="7">
        <v>8</v>
      </c>
      <c r="N66" s="8">
        <v>5</v>
      </c>
      <c r="O66" s="8">
        <v>10</v>
      </c>
      <c r="P66" s="9">
        <v>20</v>
      </c>
      <c r="Q66" s="8">
        <f t="shared" si="0"/>
        <v>35</v>
      </c>
      <c r="R66" s="8" t="str">
        <f t="shared" si="1"/>
        <v>DA</v>
      </c>
      <c r="S66" s="9">
        <v>57</v>
      </c>
      <c r="T66" s="9">
        <f t="shared" si="2"/>
        <v>92</v>
      </c>
      <c r="U66" s="10" t="str">
        <f t="shared" si="3"/>
        <v>10</v>
      </c>
    </row>
    <row r="67" spans="1:21" x14ac:dyDescent="0.3">
      <c r="A67" s="5">
        <v>64</v>
      </c>
      <c r="B67" s="6">
        <v>2020002090</v>
      </c>
      <c r="C67" s="7" t="s">
        <v>123</v>
      </c>
      <c r="D67" s="7" t="s">
        <v>124</v>
      </c>
      <c r="E67" s="7">
        <v>1</v>
      </c>
      <c r="F67" s="7">
        <v>1</v>
      </c>
      <c r="G67" s="7">
        <v>1</v>
      </c>
      <c r="H67" s="7">
        <v>1</v>
      </c>
      <c r="I67" s="7">
        <v>1</v>
      </c>
      <c r="J67" s="7">
        <v>1</v>
      </c>
      <c r="K67" s="7">
        <v>1</v>
      </c>
      <c r="L67" s="7">
        <v>0</v>
      </c>
      <c r="M67" s="7">
        <v>7</v>
      </c>
      <c r="N67" s="8">
        <v>5</v>
      </c>
      <c r="O67" s="8">
        <v>10</v>
      </c>
      <c r="P67" s="9">
        <v>20</v>
      </c>
      <c r="Q67" s="8">
        <f t="shared" si="0"/>
        <v>35</v>
      </c>
      <c r="R67" s="8" t="str">
        <f t="shared" si="1"/>
        <v>DA</v>
      </c>
      <c r="S67" s="9">
        <v>33</v>
      </c>
      <c r="T67" s="9">
        <f t="shared" si="2"/>
        <v>68</v>
      </c>
      <c r="U67" s="10" t="str">
        <f t="shared" si="3"/>
        <v>7</v>
      </c>
    </row>
    <row r="68" spans="1:21" x14ac:dyDescent="0.3">
      <c r="A68" s="5">
        <v>65</v>
      </c>
      <c r="B68" s="6">
        <v>2020002049</v>
      </c>
      <c r="C68" s="7" t="s">
        <v>123</v>
      </c>
      <c r="D68" s="7" t="s">
        <v>125</v>
      </c>
      <c r="E68" s="7">
        <v>1</v>
      </c>
      <c r="F68" s="7">
        <v>1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8</v>
      </c>
      <c r="N68" s="8">
        <v>5</v>
      </c>
      <c r="O68" s="8"/>
      <c r="P68" s="9">
        <v>20</v>
      </c>
      <c r="Q68" s="8">
        <f t="shared" ref="Q68:Q131" si="4">IF(P68&gt;=11,P68+O68+N68,N68+O68)</f>
        <v>25</v>
      </c>
      <c r="R68" s="8" t="str">
        <f t="shared" ref="R68:R131" si="5">IF(Q68&gt;=18,"DA","-")</f>
        <v>DA</v>
      </c>
      <c r="S68" s="9">
        <v>33</v>
      </c>
      <c r="T68" s="9">
        <f t="shared" ref="T68:T131" si="6">IF(S68&gt;=33,S68+Q68,Q68)</f>
        <v>58</v>
      </c>
      <c r="U68" s="10" t="str">
        <f t="shared" ref="U68:U131" si="7">IF(T68&lt;51,"",IF(T68&lt;61,"6",IF(T68&lt;71,"7",IF(T68&lt;81,"8",IF(T68&lt;91,"9","10")))))</f>
        <v>6</v>
      </c>
    </row>
    <row r="69" spans="1:21" x14ac:dyDescent="0.3">
      <c r="A69" s="5">
        <v>66</v>
      </c>
      <c r="B69" s="6">
        <v>2020000053</v>
      </c>
      <c r="C69" s="7" t="s">
        <v>126</v>
      </c>
      <c r="D69" s="7" t="s">
        <v>27</v>
      </c>
      <c r="E69" s="7">
        <v>1</v>
      </c>
      <c r="F69" s="7">
        <v>1</v>
      </c>
      <c r="G69" s="7">
        <v>1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4</v>
      </c>
      <c r="N69" s="8">
        <v>0</v>
      </c>
      <c r="O69" s="8"/>
      <c r="P69" s="9">
        <v>18</v>
      </c>
      <c r="Q69" s="8">
        <f t="shared" si="4"/>
        <v>18</v>
      </c>
      <c r="R69" s="8" t="str">
        <f t="shared" si="5"/>
        <v>DA</v>
      </c>
      <c r="S69" s="9">
        <v>33</v>
      </c>
      <c r="T69" s="9">
        <f t="shared" si="6"/>
        <v>51</v>
      </c>
      <c r="U69" s="10" t="str">
        <f t="shared" si="7"/>
        <v>6</v>
      </c>
    </row>
    <row r="70" spans="1:21" x14ac:dyDescent="0.3">
      <c r="A70" s="5">
        <v>67</v>
      </c>
      <c r="B70" s="6">
        <v>2020002084</v>
      </c>
      <c r="C70" s="7" t="s">
        <v>127</v>
      </c>
      <c r="D70" s="7" t="s">
        <v>63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8">
        <v>0</v>
      </c>
      <c r="O70" s="8"/>
      <c r="P70" s="9">
        <v>20</v>
      </c>
      <c r="Q70" s="8">
        <f t="shared" si="4"/>
        <v>20</v>
      </c>
      <c r="R70" s="8" t="str">
        <f t="shared" si="5"/>
        <v>DA</v>
      </c>
      <c r="S70" s="9"/>
      <c r="T70" s="9">
        <f t="shared" si="6"/>
        <v>20</v>
      </c>
      <c r="U70" s="10" t="str">
        <f t="shared" si="7"/>
        <v/>
      </c>
    </row>
    <row r="71" spans="1:21" x14ac:dyDescent="0.3">
      <c r="A71" s="5">
        <v>68</v>
      </c>
      <c r="B71" s="6">
        <v>2020002033</v>
      </c>
      <c r="C71" s="7" t="s">
        <v>128</v>
      </c>
      <c r="D71" s="7" t="s">
        <v>106</v>
      </c>
      <c r="E71" s="7">
        <v>1</v>
      </c>
      <c r="F71" s="7">
        <v>1</v>
      </c>
      <c r="G71" s="7">
        <v>1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  <c r="M71" s="7">
        <v>5</v>
      </c>
      <c r="N71" s="8">
        <v>5</v>
      </c>
      <c r="O71" s="8">
        <v>10</v>
      </c>
      <c r="P71" s="9">
        <v>20</v>
      </c>
      <c r="Q71" s="8">
        <f t="shared" si="4"/>
        <v>35</v>
      </c>
      <c r="R71" s="8" t="str">
        <f t="shared" si="5"/>
        <v>DA</v>
      </c>
      <c r="S71" s="9">
        <v>49</v>
      </c>
      <c r="T71" s="9">
        <f t="shared" si="6"/>
        <v>84</v>
      </c>
      <c r="U71" s="10" t="str">
        <f t="shared" si="7"/>
        <v>9</v>
      </c>
    </row>
    <row r="72" spans="1:21" x14ac:dyDescent="0.3">
      <c r="A72" s="5">
        <v>69</v>
      </c>
      <c r="B72" s="6">
        <v>2020002009</v>
      </c>
      <c r="C72" s="7" t="s">
        <v>129</v>
      </c>
      <c r="D72" s="7" t="s">
        <v>130</v>
      </c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7">
        <v>1</v>
      </c>
      <c r="M72" s="7">
        <v>8</v>
      </c>
      <c r="N72" s="8">
        <v>5</v>
      </c>
      <c r="O72" s="8">
        <v>5</v>
      </c>
      <c r="P72" s="9">
        <v>20</v>
      </c>
      <c r="Q72" s="8">
        <f t="shared" si="4"/>
        <v>30</v>
      </c>
      <c r="R72" s="8" t="str">
        <f t="shared" si="5"/>
        <v>DA</v>
      </c>
      <c r="S72" s="9">
        <v>33</v>
      </c>
      <c r="T72" s="9">
        <f t="shared" si="6"/>
        <v>63</v>
      </c>
      <c r="U72" s="10" t="str">
        <f t="shared" si="7"/>
        <v>7</v>
      </c>
    </row>
    <row r="73" spans="1:21" x14ac:dyDescent="0.3">
      <c r="A73" s="5">
        <v>70</v>
      </c>
      <c r="B73" s="6">
        <v>2020002025</v>
      </c>
      <c r="C73" s="7" t="s">
        <v>131</v>
      </c>
      <c r="D73" s="7" t="s">
        <v>70</v>
      </c>
      <c r="E73" s="7">
        <v>1</v>
      </c>
      <c r="F73" s="7">
        <v>1</v>
      </c>
      <c r="G73" s="7">
        <v>1</v>
      </c>
      <c r="H73" s="7">
        <v>1</v>
      </c>
      <c r="I73" s="7">
        <v>0</v>
      </c>
      <c r="J73" s="7">
        <v>1</v>
      </c>
      <c r="K73" s="7">
        <v>1</v>
      </c>
      <c r="L73" s="7">
        <v>1</v>
      </c>
      <c r="M73" s="7">
        <v>7</v>
      </c>
      <c r="N73" s="8">
        <v>5</v>
      </c>
      <c r="O73" s="8">
        <v>10</v>
      </c>
      <c r="P73" s="9">
        <v>20</v>
      </c>
      <c r="Q73" s="8">
        <f t="shared" si="4"/>
        <v>35</v>
      </c>
      <c r="R73" s="8" t="str">
        <f t="shared" si="5"/>
        <v>DA</v>
      </c>
      <c r="S73" s="9">
        <v>65</v>
      </c>
      <c r="T73" s="9">
        <f t="shared" si="6"/>
        <v>100</v>
      </c>
      <c r="U73" s="10" t="str">
        <f t="shared" si="7"/>
        <v>10</v>
      </c>
    </row>
    <row r="74" spans="1:21" x14ac:dyDescent="0.3">
      <c r="A74" s="5">
        <v>71</v>
      </c>
      <c r="B74" s="6">
        <v>2020002059</v>
      </c>
      <c r="C74" s="7" t="s">
        <v>132</v>
      </c>
      <c r="D74" s="7" t="s">
        <v>133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8">
        <v>0</v>
      </c>
      <c r="O74" s="8">
        <v>5</v>
      </c>
      <c r="P74" s="9">
        <v>16</v>
      </c>
      <c r="Q74" s="8">
        <f t="shared" si="4"/>
        <v>21</v>
      </c>
      <c r="R74" s="8" t="str">
        <f t="shared" si="5"/>
        <v>DA</v>
      </c>
      <c r="S74" s="9">
        <v>33</v>
      </c>
      <c r="T74" s="9">
        <f t="shared" si="6"/>
        <v>54</v>
      </c>
      <c r="U74" s="10" t="str">
        <f t="shared" si="7"/>
        <v>6</v>
      </c>
    </row>
    <row r="75" spans="1:21" x14ac:dyDescent="0.3">
      <c r="A75" s="5">
        <v>72</v>
      </c>
      <c r="B75" s="6">
        <v>2020000080</v>
      </c>
      <c r="C75" s="7" t="s">
        <v>134</v>
      </c>
      <c r="D75" s="7" t="s">
        <v>27</v>
      </c>
      <c r="E75" s="7">
        <v>1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8</v>
      </c>
      <c r="N75" s="8">
        <v>5</v>
      </c>
      <c r="O75" s="8"/>
      <c r="P75" s="9">
        <v>18</v>
      </c>
      <c r="Q75" s="8">
        <f t="shared" si="4"/>
        <v>23</v>
      </c>
      <c r="R75" s="8" t="str">
        <f t="shared" si="5"/>
        <v>DA</v>
      </c>
      <c r="S75" s="9">
        <v>49</v>
      </c>
      <c r="T75" s="9">
        <f t="shared" si="6"/>
        <v>72</v>
      </c>
      <c r="U75" s="10" t="str">
        <f t="shared" si="7"/>
        <v>8</v>
      </c>
    </row>
    <row r="76" spans="1:21" x14ac:dyDescent="0.3">
      <c r="A76" s="5">
        <v>73</v>
      </c>
      <c r="B76" s="6">
        <v>2020001056</v>
      </c>
      <c r="C76" s="7" t="s">
        <v>135</v>
      </c>
      <c r="D76" s="7" t="s">
        <v>70</v>
      </c>
      <c r="E76" s="7">
        <v>1</v>
      </c>
      <c r="F76" s="7">
        <v>1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8</v>
      </c>
      <c r="N76" s="8">
        <v>5</v>
      </c>
      <c r="O76" s="8">
        <v>10</v>
      </c>
      <c r="P76" s="9">
        <v>20</v>
      </c>
      <c r="Q76" s="8">
        <f t="shared" si="4"/>
        <v>35</v>
      </c>
      <c r="R76" s="8" t="str">
        <f t="shared" si="5"/>
        <v>DA</v>
      </c>
      <c r="S76" s="9">
        <v>41</v>
      </c>
      <c r="T76" s="9">
        <f t="shared" si="6"/>
        <v>76</v>
      </c>
      <c r="U76" s="10" t="str">
        <f t="shared" si="7"/>
        <v>8</v>
      </c>
    </row>
    <row r="77" spans="1:21" x14ac:dyDescent="0.3">
      <c r="A77" s="5">
        <v>74</v>
      </c>
      <c r="B77" s="6">
        <v>2020002100</v>
      </c>
      <c r="C77" s="7" t="s">
        <v>136</v>
      </c>
      <c r="D77" s="7" t="s">
        <v>137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8">
        <v>0</v>
      </c>
      <c r="O77" s="8"/>
      <c r="P77" s="9"/>
      <c r="Q77" s="8">
        <f t="shared" si="4"/>
        <v>0</v>
      </c>
      <c r="R77" s="8" t="str">
        <f t="shared" si="5"/>
        <v>-</v>
      </c>
      <c r="S77" s="9"/>
      <c r="T77" s="9">
        <f t="shared" si="6"/>
        <v>0</v>
      </c>
      <c r="U77" s="10" t="str">
        <f t="shared" si="7"/>
        <v/>
      </c>
    </row>
    <row r="78" spans="1:21" x14ac:dyDescent="0.3">
      <c r="A78" s="5">
        <v>75</v>
      </c>
      <c r="B78" s="6">
        <v>2020002071</v>
      </c>
      <c r="C78" s="7" t="s">
        <v>138</v>
      </c>
      <c r="D78" s="7" t="s">
        <v>70</v>
      </c>
      <c r="E78" s="7">
        <v>1</v>
      </c>
      <c r="F78" s="7">
        <v>1</v>
      </c>
      <c r="G78" s="7">
        <v>1</v>
      </c>
      <c r="H78" s="7">
        <v>1</v>
      </c>
      <c r="I78" s="7">
        <v>0</v>
      </c>
      <c r="J78" s="7">
        <v>1</v>
      </c>
      <c r="K78" s="7">
        <v>1</v>
      </c>
      <c r="L78" s="7">
        <v>1</v>
      </c>
      <c r="M78" s="7">
        <v>7</v>
      </c>
      <c r="N78" s="8">
        <v>5</v>
      </c>
      <c r="O78" s="8"/>
      <c r="P78" s="9">
        <v>20</v>
      </c>
      <c r="Q78" s="8">
        <f t="shared" si="4"/>
        <v>25</v>
      </c>
      <c r="R78" s="8" t="str">
        <f t="shared" si="5"/>
        <v>DA</v>
      </c>
      <c r="S78" s="9">
        <v>33</v>
      </c>
      <c r="T78" s="9">
        <f t="shared" si="6"/>
        <v>58</v>
      </c>
      <c r="U78" s="10" t="str">
        <f t="shared" si="7"/>
        <v>6</v>
      </c>
    </row>
    <row r="79" spans="1:21" x14ac:dyDescent="0.3">
      <c r="A79" s="5">
        <v>76</v>
      </c>
      <c r="B79" s="6">
        <v>2020000044</v>
      </c>
      <c r="C79" s="7" t="s">
        <v>139</v>
      </c>
      <c r="D79" s="7" t="s">
        <v>140</v>
      </c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8</v>
      </c>
      <c r="N79" s="8">
        <v>5</v>
      </c>
      <c r="O79" s="8"/>
      <c r="P79" s="9">
        <v>20</v>
      </c>
      <c r="Q79" s="8">
        <f t="shared" si="4"/>
        <v>25</v>
      </c>
      <c r="R79" s="8" t="str">
        <f t="shared" si="5"/>
        <v>DA</v>
      </c>
      <c r="S79" s="9">
        <v>41</v>
      </c>
      <c r="T79" s="9">
        <f t="shared" si="6"/>
        <v>66</v>
      </c>
      <c r="U79" s="10" t="str">
        <f t="shared" si="7"/>
        <v>7</v>
      </c>
    </row>
    <row r="80" spans="1:21" x14ac:dyDescent="0.3">
      <c r="A80" s="5">
        <v>77</v>
      </c>
      <c r="B80" s="6">
        <v>2020000029</v>
      </c>
      <c r="C80" s="7" t="s">
        <v>141</v>
      </c>
      <c r="D80" s="7" t="s">
        <v>142</v>
      </c>
      <c r="E80" s="7">
        <v>1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>
        <v>8</v>
      </c>
      <c r="N80" s="8">
        <v>5</v>
      </c>
      <c r="O80" s="8"/>
      <c r="P80" s="9">
        <v>20</v>
      </c>
      <c r="Q80" s="8">
        <f t="shared" si="4"/>
        <v>25</v>
      </c>
      <c r="R80" s="8" t="str">
        <f t="shared" si="5"/>
        <v>DA</v>
      </c>
      <c r="S80" s="9"/>
      <c r="T80" s="9">
        <f t="shared" si="6"/>
        <v>25</v>
      </c>
      <c r="U80" s="10" t="str">
        <f t="shared" si="7"/>
        <v/>
      </c>
    </row>
    <row r="81" spans="1:21" x14ac:dyDescent="0.3">
      <c r="A81" s="5">
        <v>78</v>
      </c>
      <c r="B81" s="6">
        <v>2020000058</v>
      </c>
      <c r="C81" s="7" t="s">
        <v>143</v>
      </c>
      <c r="D81" s="7" t="s">
        <v>144</v>
      </c>
      <c r="E81" s="7">
        <v>1</v>
      </c>
      <c r="F81" s="7">
        <v>1</v>
      </c>
      <c r="G81" s="7">
        <v>1</v>
      </c>
      <c r="H81" s="7">
        <v>1</v>
      </c>
      <c r="I81" s="7">
        <v>1</v>
      </c>
      <c r="J81" s="7">
        <v>1</v>
      </c>
      <c r="K81" s="7">
        <v>1</v>
      </c>
      <c r="L81" s="7">
        <v>1</v>
      </c>
      <c r="M81" s="7">
        <v>8</v>
      </c>
      <c r="N81" s="8">
        <v>5</v>
      </c>
      <c r="O81" s="8"/>
      <c r="P81" s="9">
        <v>18</v>
      </c>
      <c r="Q81" s="8">
        <f t="shared" si="4"/>
        <v>23</v>
      </c>
      <c r="R81" s="8" t="str">
        <f t="shared" si="5"/>
        <v>DA</v>
      </c>
      <c r="S81" s="9">
        <v>33</v>
      </c>
      <c r="T81" s="9">
        <f t="shared" si="6"/>
        <v>56</v>
      </c>
      <c r="U81" s="10" t="str">
        <f t="shared" si="7"/>
        <v>6</v>
      </c>
    </row>
    <row r="82" spans="1:21" x14ac:dyDescent="0.3">
      <c r="A82" s="5">
        <v>79</v>
      </c>
      <c r="B82" s="6">
        <v>2020002051</v>
      </c>
      <c r="C82" s="7" t="s">
        <v>145</v>
      </c>
      <c r="D82" s="7" t="s">
        <v>113</v>
      </c>
      <c r="E82" s="7">
        <v>1</v>
      </c>
      <c r="F82" s="7">
        <v>1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  <c r="M82" s="7">
        <v>8</v>
      </c>
      <c r="N82" s="8">
        <v>5</v>
      </c>
      <c r="O82" s="8"/>
      <c r="P82" s="9">
        <v>20</v>
      </c>
      <c r="Q82" s="8">
        <f t="shared" si="4"/>
        <v>25</v>
      </c>
      <c r="R82" s="8" t="str">
        <f t="shared" si="5"/>
        <v>DA</v>
      </c>
      <c r="S82" s="9">
        <v>33</v>
      </c>
      <c r="T82" s="9">
        <f t="shared" si="6"/>
        <v>58</v>
      </c>
      <c r="U82" s="10" t="str">
        <f t="shared" si="7"/>
        <v>6</v>
      </c>
    </row>
    <row r="83" spans="1:21" x14ac:dyDescent="0.3">
      <c r="A83" s="5">
        <v>80</v>
      </c>
      <c r="B83" s="6">
        <v>2020001018</v>
      </c>
      <c r="C83" s="7" t="s">
        <v>145</v>
      </c>
      <c r="D83" s="7" t="s">
        <v>91</v>
      </c>
      <c r="E83" s="7">
        <v>1</v>
      </c>
      <c r="F83" s="7">
        <v>1</v>
      </c>
      <c r="G83" s="7">
        <v>1</v>
      </c>
      <c r="H83" s="7">
        <v>1</v>
      </c>
      <c r="I83" s="7">
        <v>0</v>
      </c>
      <c r="J83" s="7">
        <v>0</v>
      </c>
      <c r="K83" s="7">
        <v>0</v>
      </c>
      <c r="L83" s="7">
        <v>0</v>
      </c>
      <c r="M83" s="7">
        <v>4</v>
      </c>
      <c r="N83" s="8">
        <v>0</v>
      </c>
      <c r="O83" s="8"/>
      <c r="P83" s="9"/>
      <c r="Q83" s="8">
        <f t="shared" si="4"/>
        <v>0</v>
      </c>
      <c r="R83" s="8" t="str">
        <f t="shared" si="5"/>
        <v>-</v>
      </c>
      <c r="S83" s="9"/>
      <c r="T83" s="9">
        <f t="shared" si="6"/>
        <v>0</v>
      </c>
      <c r="U83" s="10" t="str">
        <f t="shared" si="7"/>
        <v/>
      </c>
    </row>
    <row r="84" spans="1:21" x14ac:dyDescent="0.3">
      <c r="A84" s="5">
        <v>81</v>
      </c>
      <c r="B84" s="6">
        <v>2020001001</v>
      </c>
      <c r="C84" s="7" t="s">
        <v>146</v>
      </c>
      <c r="D84" s="7" t="s">
        <v>33</v>
      </c>
      <c r="E84" s="7">
        <v>0</v>
      </c>
      <c r="F84" s="7">
        <v>0</v>
      </c>
      <c r="G84" s="7">
        <v>0</v>
      </c>
      <c r="H84" s="7">
        <v>1</v>
      </c>
      <c r="I84" s="7">
        <v>1</v>
      </c>
      <c r="J84" s="7">
        <v>0</v>
      </c>
      <c r="K84" s="7">
        <v>0</v>
      </c>
      <c r="L84" s="7">
        <v>0</v>
      </c>
      <c r="M84" s="7">
        <v>2</v>
      </c>
      <c r="N84" s="8">
        <v>0</v>
      </c>
      <c r="O84" s="8"/>
      <c r="P84" s="9">
        <v>20</v>
      </c>
      <c r="Q84" s="8">
        <f t="shared" si="4"/>
        <v>20</v>
      </c>
      <c r="R84" s="8" t="str">
        <f t="shared" si="5"/>
        <v>DA</v>
      </c>
      <c r="S84" s="9">
        <v>33</v>
      </c>
      <c r="T84" s="9">
        <f t="shared" si="6"/>
        <v>53</v>
      </c>
      <c r="U84" s="10" t="str">
        <f t="shared" si="7"/>
        <v>6</v>
      </c>
    </row>
    <row r="85" spans="1:21" x14ac:dyDescent="0.3">
      <c r="A85" s="5">
        <v>82</v>
      </c>
      <c r="B85" s="6">
        <v>2020002089</v>
      </c>
      <c r="C85" s="7" t="s">
        <v>147</v>
      </c>
      <c r="D85" s="7" t="s">
        <v>148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8</v>
      </c>
      <c r="N85" s="8">
        <v>5</v>
      </c>
      <c r="O85" s="8">
        <v>9</v>
      </c>
      <c r="P85" s="9">
        <v>18</v>
      </c>
      <c r="Q85" s="8">
        <f t="shared" si="4"/>
        <v>32</v>
      </c>
      <c r="R85" s="8" t="str">
        <f t="shared" si="5"/>
        <v>DA</v>
      </c>
      <c r="S85" s="9">
        <v>33</v>
      </c>
      <c r="T85" s="9">
        <f t="shared" si="6"/>
        <v>65</v>
      </c>
      <c r="U85" s="10" t="str">
        <f t="shared" si="7"/>
        <v>7</v>
      </c>
    </row>
    <row r="86" spans="1:21" x14ac:dyDescent="0.3">
      <c r="A86" s="5">
        <v>83</v>
      </c>
      <c r="B86" s="6">
        <v>2020002036</v>
      </c>
      <c r="C86" s="7" t="s">
        <v>149</v>
      </c>
      <c r="D86" s="7" t="s">
        <v>150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0</v>
      </c>
      <c r="M86" s="7">
        <v>7</v>
      </c>
      <c r="N86" s="8">
        <v>5</v>
      </c>
      <c r="O86" s="8"/>
      <c r="P86" s="9">
        <v>16</v>
      </c>
      <c r="Q86" s="8">
        <f t="shared" si="4"/>
        <v>21</v>
      </c>
      <c r="R86" s="8" t="str">
        <f t="shared" si="5"/>
        <v>DA</v>
      </c>
      <c r="S86" s="9">
        <v>33</v>
      </c>
      <c r="T86" s="9">
        <f t="shared" si="6"/>
        <v>54</v>
      </c>
      <c r="U86" s="10" t="str">
        <f t="shared" si="7"/>
        <v>6</v>
      </c>
    </row>
    <row r="87" spans="1:21" x14ac:dyDescent="0.3">
      <c r="A87" s="5">
        <v>84</v>
      </c>
      <c r="B87" s="6">
        <v>2020002066</v>
      </c>
      <c r="C87" s="7" t="s">
        <v>149</v>
      </c>
      <c r="D87" s="7" t="s">
        <v>151</v>
      </c>
      <c r="E87" s="7">
        <v>1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1</v>
      </c>
      <c r="L87" s="7">
        <v>1</v>
      </c>
      <c r="M87" s="7">
        <v>8</v>
      </c>
      <c r="N87" s="8">
        <v>5</v>
      </c>
      <c r="O87" s="8"/>
      <c r="P87" s="9">
        <v>12</v>
      </c>
      <c r="Q87" s="8">
        <f t="shared" si="4"/>
        <v>17</v>
      </c>
      <c r="R87" s="8" t="str">
        <f t="shared" si="5"/>
        <v>-</v>
      </c>
      <c r="S87" s="9"/>
      <c r="T87" s="9">
        <f t="shared" si="6"/>
        <v>17</v>
      </c>
      <c r="U87" s="10" t="str">
        <f t="shared" si="7"/>
        <v/>
      </c>
    </row>
    <row r="88" spans="1:21" x14ac:dyDescent="0.3">
      <c r="A88" s="5">
        <v>85</v>
      </c>
      <c r="B88" s="6">
        <v>2020002058</v>
      </c>
      <c r="C88" s="7" t="s">
        <v>152</v>
      </c>
      <c r="D88" s="7" t="s">
        <v>47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8">
        <v>0</v>
      </c>
      <c r="O88" s="8"/>
      <c r="P88" s="9"/>
      <c r="Q88" s="8">
        <f t="shared" si="4"/>
        <v>0</v>
      </c>
      <c r="R88" s="8" t="str">
        <f t="shared" si="5"/>
        <v>-</v>
      </c>
      <c r="S88" s="9"/>
      <c r="T88" s="9">
        <f t="shared" si="6"/>
        <v>0</v>
      </c>
      <c r="U88" s="10" t="str">
        <f t="shared" si="7"/>
        <v/>
      </c>
    </row>
    <row r="89" spans="1:21" x14ac:dyDescent="0.3">
      <c r="A89" s="5">
        <v>86</v>
      </c>
      <c r="B89" s="6">
        <v>2020002060</v>
      </c>
      <c r="C89" s="7" t="s">
        <v>153</v>
      </c>
      <c r="D89" s="7" t="s">
        <v>154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8</v>
      </c>
      <c r="N89" s="8">
        <v>5</v>
      </c>
      <c r="O89" s="8">
        <v>5</v>
      </c>
      <c r="P89" s="9">
        <v>20</v>
      </c>
      <c r="Q89" s="8">
        <f t="shared" si="4"/>
        <v>30</v>
      </c>
      <c r="R89" s="8" t="str">
        <f t="shared" si="5"/>
        <v>DA</v>
      </c>
      <c r="S89" s="9">
        <v>57</v>
      </c>
      <c r="T89" s="9">
        <f t="shared" si="6"/>
        <v>87</v>
      </c>
      <c r="U89" s="10" t="str">
        <f t="shared" si="7"/>
        <v>9</v>
      </c>
    </row>
    <row r="90" spans="1:21" x14ac:dyDescent="0.3">
      <c r="A90" s="5">
        <v>87</v>
      </c>
      <c r="B90" s="6">
        <v>2020000007</v>
      </c>
      <c r="C90" s="7" t="s">
        <v>155</v>
      </c>
      <c r="D90" s="7" t="s">
        <v>47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8</v>
      </c>
      <c r="N90" s="8">
        <v>5</v>
      </c>
      <c r="O90" s="8"/>
      <c r="P90" s="9">
        <v>20</v>
      </c>
      <c r="Q90" s="8">
        <f t="shared" si="4"/>
        <v>25</v>
      </c>
      <c r="R90" s="8" t="str">
        <f t="shared" si="5"/>
        <v>DA</v>
      </c>
      <c r="S90" s="9">
        <v>33</v>
      </c>
      <c r="T90" s="9">
        <f t="shared" si="6"/>
        <v>58</v>
      </c>
      <c r="U90" s="10" t="str">
        <f t="shared" si="7"/>
        <v>6</v>
      </c>
    </row>
    <row r="91" spans="1:21" x14ac:dyDescent="0.3">
      <c r="A91" s="5">
        <v>88</v>
      </c>
      <c r="B91" s="6">
        <v>2020002063</v>
      </c>
      <c r="C91" s="7" t="s">
        <v>155</v>
      </c>
      <c r="D91" s="7" t="s">
        <v>114</v>
      </c>
      <c r="E91" s="7">
        <v>1</v>
      </c>
      <c r="F91" s="7">
        <v>1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8</v>
      </c>
      <c r="N91" s="8">
        <v>5</v>
      </c>
      <c r="O91" s="8"/>
      <c r="P91" s="9">
        <v>18</v>
      </c>
      <c r="Q91" s="8">
        <f t="shared" si="4"/>
        <v>23</v>
      </c>
      <c r="R91" s="8" t="str">
        <f t="shared" si="5"/>
        <v>DA</v>
      </c>
      <c r="S91" s="9">
        <v>41</v>
      </c>
      <c r="T91" s="9">
        <f t="shared" si="6"/>
        <v>64</v>
      </c>
      <c r="U91" s="10" t="str">
        <f t="shared" si="7"/>
        <v>7</v>
      </c>
    </row>
    <row r="92" spans="1:21" x14ac:dyDescent="0.3">
      <c r="A92" s="5">
        <v>89</v>
      </c>
      <c r="B92" s="6">
        <v>2019002072</v>
      </c>
      <c r="C92" s="7" t="s">
        <v>156</v>
      </c>
      <c r="D92" s="7" t="s">
        <v>84</v>
      </c>
      <c r="E92" s="7"/>
      <c r="F92" s="7"/>
      <c r="G92" s="7"/>
      <c r="H92" s="7"/>
      <c r="I92" s="7"/>
      <c r="J92" s="7"/>
      <c r="K92" s="7"/>
      <c r="L92" s="7"/>
      <c r="M92" s="7"/>
      <c r="N92" s="8">
        <v>0</v>
      </c>
      <c r="O92" s="8"/>
      <c r="P92" s="9">
        <v>20</v>
      </c>
      <c r="Q92" s="8">
        <f t="shared" si="4"/>
        <v>20</v>
      </c>
      <c r="R92" s="8" t="str">
        <f t="shared" si="5"/>
        <v>DA</v>
      </c>
      <c r="S92" s="9"/>
      <c r="T92" s="9">
        <f t="shared" si="6"/>
        <v>20</v>
      </c>
      <c r="U92" s="10" t="str">
        <f t="shared" si="7"/>
        <v/>
      </c>
    </row>
    <row r="93" spans="1:21" x14ac:dyDescent="0.3">
      <c r="A93" s="5">
        <v>90</v>
      </c>
      <c r="B93" s="6">
        <v>2020001048</v>
      </c>
      <c r="C93" s="7" t="s">
        <v>157</v>
      </c>
      <c r="D93" s="7" t="s">
        <v>158</v>
      </c>
      <c r="E93" s="7">
        <v>1</v>
      </c>
      <c r="F93" s="7">
        <v>1</v>
      </c>
      <c r="G93" s="7">
        <v>1</v>
      </c>
      <c r="H93" s="7">
        <v>1</v>
      </c>
      <c r="I93" s="7">
        <v>1</v>
      </c>
      <c r="J93" s="7">
        <v>1</v>
      </c>
      <c r="K93" s="7">
        <v>1</v>
      </c>
      <c r="L93" s="7">
        <v>1</v>
      </c>
      <c r="M93" s="7">
        <v>8</v>
      </c>
      <c r="N93" s="8">
        <v>5</v>
      </c>
      <c r="O93" s="8"/>
      <c r="P93" s="9">
        <v>20</v>
      </c>
      <c r="Q93" s="8">
        <f t="shared" si="4"/>
        <v>25</v>
      </c>
      <c r="R93" s="8" t="str">
        <f t="shared" si="5"/>
        <v>DA</v>
      </c>
      <c r="S93" s="9">
        <v>33</v>
      </c>
      <c r="T93" s="9">
        <f t="shared" si="6"/>
        <v>58</v>
      </c>
      <c r="U93" s="10" t="str">
        <f t="shared" si="7"/>
        <v>6</v>
      </c>
    </row>
    <row r="94" spans="1:21" x14ac:dyDescent="0.3">
      <c r="A94" s="5">
        <v>91</v>
      </c>
      <c r="B94" s="6">
        <v>2020002085</v>
      </c>
      <c r="C94" s="7" t="s">
        <v>157</v>
      </c>
      <c r="D94" s="7" t="s">
        <v>159</v>
      </c>
      <c r="E94" s="7">
        <v>1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8</v>
      </c>
      <c r="N94" s="8">
        <v>5</v>
      </c>
      <c r="O94" s="8"/>
      <c r="P94" s="9">
        <v>20</v>
      </c>
      <c r="Q94" s="8">
        <f t="shared" si="4"/>
        <v>25</v>
      </c>
      <c r="R94" s="8" t="str">
        <f t="shared" si="5"/>
        <v>DA</v>
      </c>
      <c r="S94" s="9">
        <v>33</v>
      </c>
      <c r="T94" s="9">
        <f t="shared" si="6"/>
        <v>58</v>
      </c>
      <c r="U94" s="10" t="str">
        <f t="shared" si="7"/>
        <v>6</v>
      </c>
    </row>
    <row r="95" spans="1:21" x14ac:dyDescent="0.3">
      <c r="A95" s="5">
        <v>92</v>
      </c>
      <c r="B95" s="6">
        <v>2020000025</v>
      </c>
      <c r="C95" s="7" t="s">
        <v>157</v>
      </c>
      <c r="D95" s="7" t="s">
        <v>67</v>
      </c>
      <c r="E95" s="7">
        <v>1</v>
      </c>
      <c r="F95" s="7">
        <v>1</v>
      </c>
      <c r="G95" s="7">
        <v>1</v>
      </c>
      <c r="H95" s="7">
        <v>1</v>
      </c>
      <c r="I95" s="7">
        <v>1</v>
      </c>
      <c r="J95" s="7">
        <v>1</v>
      </c>
      <c r="K95" s="7">
        <v>1</v>
      </c>
      <c r="L95" s="7">
        <v>1</v>
      </c>
      <c r="M95" s="7">
        <v>8</v>
      </c>
      <c r="N95" s="8">
        <v>5</v>
      </c>
      <c r="O95" s="8"/>
      <c r="P95" s="9">
        <v>20</v>
      </c>
      <c r="Q95" s="8">
        <f t="shared" si="4"/>
        <v>25</v>
      </c>
      <c r="R95" s="8" t="str">
        <f t="shared" si="5"/>
        <v>DA</v>
      </c>
      <c r="S95" s="9">
        <v>49</v>
      </c>
      <c r="T95" s="9">
        <f t="shared" si="6"/>
        <v>74</v>
      </c>
      <c r="U95" s="10" t="str">
        <f t="shared" si="7"/>
        <v>8</v>
      </c>
    </row>
    <row r="96" spans="1:21" x14ac:dyDescent="0.3">
      <c r="A96" s="5">
        <v>93</v>
      </c>
      <c r="B96" s="6">
        <v>2020000054</v>
      </c>
      <c r="C96" s="7" t="s">
        <v>160</v>
      </c>
      <c r="D96" s="7" t="s">
        <v>161</v>
      </c>
      <c r="E96" s="7">
        <v>1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8</v>
      </c>
      <c r="N96" s="8">
        <v>5</v>
      </c>
      <c r="O96" s="8">
        <v>9</v>
      </c>
      <c r="P96" s="9">
        <v>20</v>
      </c>
      <c r="Q96" s="8">
        <f t="shared" si="4"/>
        <v>34</v>
      </c>
      <c r="R96" s="8" t="str">
        <f t="shared" si="5"/>
        <v>DA</v>
      </c>
      <c r="S96" s="9">
        <v>41</v>
      </c>
      <c r="T96" s="9">
        <f t="shared" si="6"/>
        <v>75</v>
      </c>
      <c r="U96" s="10" t="str">
        <f t="shared" si="7"/>
        <v>8</v>
      </c>
    </row>
    <row r="97" spans="1:21" x14ac:dyDescent="0.3">
      <c r="A97" s="5">
        <v>94</v>
      </c>
      <c r="B97" s="6">
        <v>2020000041</v>
      </c>
      <c r="C97" s="7" t="s">
        <v>162</v>
      </c>
      <c r="D97" s="7" t="s">
        <v>27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8">
        <v>0</v>
      </c>
      <c r="O97" s="8"/>
      <c r="P97" s="9"/>
      <c r="Q97" s="8">
        <f t="shared" si="4"/>
        <v>0</v>
      </c>
      <c r="R97" s="8" t="str">
        <f t="shared" si="5"/>
        <v>-</v>
      </c>
      <c r="S97" s="9"/>
      <c r="T97" s="9">
        <f t="shared" si="6"/>
        <v>0</v>
      </c>
      <c r="U97" s="10" t="str">
        <f t="shared" si="7"/>
        <v/>
      </c>
    </row>
    <row r="98" spans="1:21" x14ac:dyDescent="0.3">
      <c r="A98" s="5">
        <v>95</v>
      </c>
      <c r="B98" s="6">
        <v>2020001043</v>
      </c>
      <c r="C98" s="7" t="s">
        <v>163</v>
      </c>
      <c r="D98" s="7" t="s">
        <v>164</v>
      </c>
      <c r="E98" s="7">
        <v>1</v>
      </c>
      <c r="F98" s="7">
        <v>1</v>
      </c>
      <c r="G98" s="7">
        <v>1</v>
      </c>
      <c r="H98" s="7">
        <v>1</v>
      </c>
      <c r="I98" s="7">
        <v>1</v>
      </c>
      <c r="J98" s="7">
        <v>1</v>
      </c>
      <c r="K98" s="7">
        <v>1</v>
      </c>
      <c r="L98" s="7">
        <v>1</v>
      </c>
      <c r="M98" s="7">
        <v>8</v>
      </c>
      <c r="N98" s="8">
        <v>5</v>
      </c>
      <c r="O98" s="8"/>
      <c r="P98" s="9">
        <v>20</v>
      </c>
      <c r="Q98" s="8">
        <f t="shared" si="4"/>
        <v>25</v>
      </c>
      <c r="R98" s="8" t="str">
        <f t="shared" si="5"/>
        <v>DA</v>
      </c>
      <c r="S98" s="9">
        <v>41</v>
      </c>
      <c r="T98" s="9">
        <f t="shared" si="6"/>
        <v>66</v>
      </c>
      <c r="U98" s="10" t="str">
        <f t="shared" si="7"/>
        <v>7</v>
      </c>
    </row>
    <row r="99" spans="1:21" x14ac:dyDescent="0.3">
      <c r="A99" s="5">
        <v>96</v>
      </c>
      <c r="B99" s="6">
        <v>2020001046</v>
      </c>
      <c r="C99" s="7" t="s">
        <v>165</v>
      </c>
      <c r="D99" s="7" t="s">
        <v>56</v>
      </c>
      <c r="E99" s="7">
        <v>1</v>
      </c>
      <c r="F99" s="7">
        <v>1</v>
      </c>
      <c r="G99" s="7">
        <v>1</v>
      </c>
      <c r="H99" s="7">
        <v>1</v>
      </c>
      <c r="I99" s="7">
        <v>1</v>
      </c>
      <c r="J99" s="7">
        <v>1</v>
      </c>
      <c r="K99" s="7">
        <v>1</v>
      </c>
      <c r="L99" s="7">
        <v>1</v>
      </c>
      <c r="M99" s="7">
        <v>8</v>
      </c>
      <c r="N99" s="8">
        <v>5</v>
      </c>
      <c r="O99" s="8"/>
      <c r="P99" s="9">
        <v>18</v>
      </c>
      <c r="Q99" s="8">
        <f t="shared" si="4"/>
        <v>23</v>
      </c>
      <c r="R99" s="8" t="str">
        <f t="shared" si="5"/>
        <v>DA</v>
      </c>
      <c r="S99" s="9">
        <v>33</v>
      </c>
      <c r="T99" s="9">
        <f t="shared" si="6"/>
        <v>56</v>
      </c>
      <c r="U99" s="10" t="str">
        <f t="shared" si="7"/>
        <v>6</v>
      </c>
    </row>
    <row r="100" spans="1:21" x14ac:dyDescent="0.3">
      <c r="A100" s="5">
        <v>97</v>
      </c>
      <c r="B100" s="6">
        <v>2020000051</v>
      </c>
      <c r="C100" s="7" t="s">
        <v>166</v>
      </c>
      <c r="D100" s="7" t="s">
        <v>124</v>
      </c>
      <c r="E100" s="7">
        <v>1</v>
      </c>
      <c r="F100" s="7">
        <v>1</v>
      </c>
      <c r="G100" s="7">
        <v>1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>
        <v>8</v>
      </c>
      <c r="N100" s="8">
        <v>5</v>
      </c>
      <c r="O100" s="8"/>
      <c r="P100" s="9">
        <v>20</v>
      </c>
      <c r="Q100" s="8">
        <f t="shared" si="4"/>
        <v>25</v>
      </c>
      <c r="R100" s="8" t="str">
        <f t="shared" si="5"/>
        <v>DA</v>
      </c>
      <c r="S100" s="9">
        <v>63</v>
      </c>
      <c r="T100" s="9">
        <f t="shared" si="6"/>
        <v>88</v>
      </c>
      <c r="U100" s="10" t="str">
        <f t="shared" si="7"/>
        <v>9</v>
      </c>
    </row>
    <row r="101" spans="1:21" x14ac:dyDescent="0.3">
      <c r="A101" s="5">
        <v>98</v>
      </c>
      <c r="B101" s="6">
        <v>2020002070</v>
      </c>
      <c r="C101" s="7" t="s">
        <v>167</v>
      </c>
      <c r="D101" s="7" t="s">
        <v>106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8">
        <v>0</v>
      </c>
      <c r="O101" s="8"/>
      <c r="P101" s="9"/>
      <c r="Q101" s="8">
        <f t="shared" si="4"/>
        <v>0</v>
      </c>
      <c r="R101" s="8" t="str">
        <f t="shared" si="5"/>
        <v>-</v>
      </c>
      <c r="S101" s="9"/>
      <c r="T101" s="9">
        <f t="shared" si="6"/>
        <v>0</v>
      </c>
      <c r="U101" s="10" t="str">
        <f t="shared" si="7"/>
        <v/>
      </c>
    </row>
    <row r="102" spans="1:21" x14ac:dyDescent="0.3">
      <c r="A102" s="5">
        <v>99</v>
      </c>
      <c r="B102" s="6">
        <v>2020001033</v>
      </c>
      <c r="C102" s="7" t="s">
        <v>168</v>
      </c>
      <c r="D102" s="7" t="s">
        <v>114</v>
      </c>
      <c r="E102" s="7">
        <v>1</v>
      </c>
      <c r="F102" s="7">
        <v>1</v>
      </c>
      <c r="G102" s="7">
        <v>1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8</v>
      </c>
      <c r="N102" s="8">
        <v>5</v>
      </c>
      <c r="O102" s="8">
        <v>6</v>
      </c>
      <c r="P102" s="9">
        <v>20</v>
      </c>
      <c r="Q102" s="8">
        <f t="shared" si="4"/>
        <v>31</v>
      </c>
      <c r="R102" s="8" t="str">
        <f t="shared" si="5"/>
        <v>DA</v>
      </c>
      <c r="S102" s="9">
        <v>41</v>
      </c>
      <c r="T102" s="9">
        <f t="shared" si="6"/>
        <v>72</v>
      </c>
      <c r="U102" s="10" t="str">
        <f t="shared" si="7"/>
        <v>8</v>
      </c>
    </row>
    <row r="103" spans="1:21" x14ac:dyDescent="0.3">
      <c r="A103" s="5">
        <v>100</v>
      </c>
      <c r="B103" s="6">
        <v>2020002093</v>
      </c>
      <c r="C103" s="7" t="s">
        <v>168</v>
      </c>
      <c r="D103" s="7" t="s">
        <v>169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0</v>
      </c>
      <c r="M103" s="7">
        <v>7</v>
      </c>
      <c r="N103" s="8">
        <v>5</v>
      </c>
      <c r="O103" s="8">
        <v>10</v>
      </c>
      <c r="P103" s="9">
        <v>20</v>
      </c>
      <c r="Q103" s="8">
        <f t="shared" si="4"/>
        <v>35</v>
      </c>
      <c r="R103" s="8" t="str">
        <f t="shared" si="5"/>
        <v>DA</v>
      </c>
      <c r="S103" s="9">
        <v>33</v>
      </c>
      <c r="T103" s="9">
        <f t="shared" si="6"/>
        <v>68</v>
      </c>
      <c r="U103" s="10" t="str">
        <f t="shared" si="7"/>
        <v>7</v>
      </c>
    </row>
    <row r="104" spans="1:21" x14ac:dyDescent="0.3">
      <c r="A104" s="5">
        <v>101</v>
      </c>
      <c r="B104" s="6">
        <v>2020002088</v>
      </c>
      <c r="C104" s="7" t="s">
        <v>168</v>
      </c>
      <c r="D104" s="7" t="s">
        <v>47</v>
      </c>
      <c r="E104" s="7">
        <v>1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7">
        <v>8</v>
      </c>
      <c r="N104" s="8">
        <v>5</v>
      </c>
      <c r="O104" s="8"/>
      <c r="P104" s="9">
        <v>20</v>
      </c>
      <c r="Q104" s="8">
        <f t="shared" si="4"/>
        <v>25</v>
      </c>
      <c r="R104" s="8" t="str">
        <f t="shared" si="5"/>
        <v>DA</v>
      </c>
      <c r="S104" s="9">
        <v>41</v>
      </c>
      <c r="T104" s="9">
        <f t="shared" si="6"/>
        <v>66</v>
      </c>
      <c r="U104" s="10" t="str">
        <f t="shared" si="7"/>
        <v>7</v>
      </c>
    </row>
    <row r="105" spans="1:21" x14ac:dyDescent="0.3">
      <c r="A105" s="5">
        <v>102</v>
      </c>
      <c r="B105" s="6">
        <v>2020001040</v>
      </c>
      <c r="C105" s="7" t="s">
        <v>170</v>
      </c>
      <c r="D105" s="7" t="s">
        <v>171</v>
      </c>
      <c r="E105" s="7">
        <v>0</v>
      </c>
      <c r="F105" s="7">
        <v>0</v>
      </c>
      <c r="G105" s="7">
        <v>0</v>
      </c>
      <c r="H105" s="7">
        <v>1</v>
      </c>
      <c r="I105" s="7">
        <v>0</v>
      </c>
      <c r="J105" s="7">
        <v>0</v>
      </c>
      <c r="K105" s="7">
        <v>0</v>
      </c>
      <c r="L105" s="7">
        <v>0</v>
      </c>
      <c r="M105" s="7">
        <v>1</v>
      </c>
      <c r="N105" s="8">
        <v>0</v>
      </c>
      <c r="O105" s="8"/>
      <c r="P105" s="9">
        <v>20</v>
      </c>
      <c r="Q105" s="8">
        <f t="shared" si="4"/>
        <v>20</v>
      </c>
      <c r="R105" s="8" t="str">
        <f t="shared" si="5"/>
        <v>DA</v>
      </c>
      <c r="S105" s="9">
        <v>33</v>
      </c>
      <c r="T105" s="9">
        <f t="shared" si="6"/>
        <v>53</v>
      </c>
      <c r="U105" s="10" t="str">
        <f t="shared" si="7"/>
        <v>6</v>
      </c>
    </row>
    <row r="106" spans="1:21" x14ac:dyDescent="0.3">
      <c r="A106" s="5">
        <v>103</v>
      </c>
      <c r="B106" s="6">
        <v>2020000077</v>
      </c>
      <c r="C106" s="7" t="s">
        <v>172</v>
      </c>
      <c r="D106" s="7" t="s">
        <v>150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1</v>
      </c>
      <c r="K106" s="7">
        <v>1</v>
      </c>
      <c r="L106" s="7">
        <v>1</v>
      </c>
      <c r="M106" s="7">
        <v>8</v>
      </c>
      <c r="N106" s="8">
        <v>5</v>
      </c>
      <c r="O106" s="8"/>
      <c r="P106" s="9">
        <v>20</v>
      </c>
      <c r="Q106" s="8">
        <f t="shared" si="4"/>
        <v>25</v>
      </c>
      <c r="R106" s="8" t="str">
        <f t="shared" si="5"/>
        <v>DA</v>
      </c>
      <c r="S106" s="9">
        <v>41</v>
      </c>
      <c r="T106" s="9">
        <f t="shared" si="6"/>
        <v>66</v>
      </c>
      <c r="U106" s="10" t="str">
        <f t="shared" si="7"/>
        <v>7</v>
      </c>
    </row>
    <row r="107" spans="1:21" x14ac:dyDescent="0.3">
      <c r="A107" s="5">
        <v>104</v>
      </c>
      <c r="B107" s="6">
        <v>2020002094</v>
      </c>
      <c r="C107" s="7" t="s">
        <v>173</v>
      </c>
      <c r="D107" s="7" t="s">
        <v>174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8">
        <v>0</v>
      </c>
      <c r="O107" s="8"/>
      <c r="P107" s="9"/>
      <c r="Q107" s="8">
        <f t="shared" si="4"/>
        <v>0</v>
      </c>
      <c r="R107" s="8" t="str">
        <f t="shared" si="5"/>
        <v>-</v>
      </c>
      <c r="S107" s="9"/>
      <c r="T107" s="9">
        <f t="shared" si="6"/>
        <v>0</v>
      </c>
      <c r="U107" s="10" t="str">
        <f t="shared" si="7"/>
        <v/>
      </c>
    </row>
    <row r="108" spans="1:21" x14ac:dyDescent="0.3">
      <c r="A108" s="5">
        <v>105</v>
      </c>
      <c r="B108" s="6">
        <v>2020002065</v>
      </c>
      <c r="C108" s="7" t="s">
        <v>175</v>
      </c>
      <c r="D108" s="7" t="s">
        <v>164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8">
        <v>0</v>
      </c>
      <c r="O108" s="8"/>
      <c r="P108" s="9"/>
      <c r="Q108" s="8">
        <f t="shared" si="4"/>
        <v>0</v>
      </c>
      <c r="R108" s="8" t="str">
        <f t="shared" si="5"/>
        <v>-</v>
      </c>
      <c r="S108" s="9"/>
      <c r="T108" s="9">
        <f t="shared" si="6"/>
        <v>0</v>
      </c>
      <c r="U108" s="10" t="str">
        <f t="shared" si="7"/>
        <v/>
      </c>
    </row>
    <row r="109" spans="1:21" x14ac:dyDescent="0.3">
      <c r="A109" s="5">
        <v>106</v>
      </c>
      <c r="B109" s="6">
        <v>2020000012</v>
      </c>
      <c r="C109" s="7" t="s">
        <v>176</v>
      </c>
      <c r="D109" s="7" t="s">
        <v>106</v>
      </c>
      <c r="E109" s="7">
        <v>1</v>
      </c>
      <c r="F109" s="7">
        <v>1</v>
      </c>
      <c r="G109" s="7">
        <v>1</v>
      </c>
      <c r="H109" s="7">
        <v>1</v>
      </c>
      <c r="I109" s="7">
        <v>1</v>
      </c>
      <c r="J109" s="7">
        <v>1</v>
      </c>
      <c r="K109" s="7">
        <v>1</v>
      </c>
      <c r="L109" s="7">
        <v>1</v>
      </c>
      <c r="M109" s="7">
        <v>8</v>
      </c>
      <c r="N109" s="8">
        <v>5</v>
      </c>
      <c r="O109" s="8">
        <v>10</v>
      </c>
      <c r="P109" s="9">
        <v>20</v>
      </c>
      <c r="Q109" s="8">
        <f t="shared" si="4"/>
        <v>35</v>
      </c>
      <c r="R109" s="8" t="str">
        <f t="shared" si="5"/>
        <v>DA</v>
      </c>
      <c r="S109" s="9">
        <v>41</v>
      </c>
      <c r="T109" s="9">
        <f t="shared" si="6"/>
        <v>76</v>
      </c>
      <c r="U109" s="10" t="str">
        <f t="shared" si="7"/>
        <v>8</v>
      </c>
    </row>
    <row r="110" spans="1:21" x14ac:dyDescent="0.3">
      <c r="A110" s="5">
        <v>107</v>
      </c>
      <c r="B110" s="6">
        <v>2020001067</v>
      </c>
      <c r="C110" s="7" t="s">
        <v>176</v>
      </c>
      <c r="D110" s="7" t="s">
        <v>33</v>
      </c>
      <c r="E110" s="7">
        <v>1</v>
      </c>
      <c r="F110" s="7">
        <v>1</v>
      </c>
      <c r="G110" s="7">
        <v>1</v>
      </c>
      <c r="H110" s="7">
        <v>1</v>
      </c>
      <c r="I110" s="7">
        <v>1</v>
      </c>
      <c r="J110" s="7">
        <v>1</v>
      </c>
      <c r="K110" s="7">
        <v>1</v>
      </c>
      <c r="L110" s="7">
        <v>1</v>
      </c>
      <c r="M110" s="7">
        <v>8</v>
      </c>
      <c r="N110" s="8">
        <v>5</v>
      </c>
      <c r="O110" s="8"/>
      <c r="P110" s="9">
        <v>18</v>
      </c>
      <c r="Q110" s="8">
        <f t="shared" si="4"/>
        <v>23</v>
      </c>
      <c r="R110" s="8" t="str">
        <f t="shared" si="5"/>
        <v>DA</v>
      </c>
      <c r="S110" s="9">
        <v>41</v>
      </c>
      <c r="T110" s="9">
        <f t="shared" si="6"/>
        <v>64</v>
      </c>
      <c r="U110" s="10" t="str">
        <f t="shared" si="7"/>
        <v>7</v>
      </c>
    </row>
    <row r="111" spans="1:21" x14ac:dyDescent="0.3">
      <c r="A111" s="5">
        <v>108</v>
      </c>
      <c r="B111" s="6">
        <v>2020001075</v>
      </c>
      <c r="C111" s="7" t="s">
        <v>177</v>
      </c>
      <c r="D111" s="7" t="s">
        <v>117</v>
      </c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1</v>
      </c>
      <c r="K111" s="7">
        <v>1</v>
      </c>
      <c r="L111" s="7">
        <v>0</v>
      </c>
      <c r="M111" s="7">
        <v>7</v>
      </c>
      <c r="N111" s="8">
        <v>5</v>
      </c>
      <c r="O111" s="8"/>
      <c r="P111" s="9">
        <v>20</v>
      </c>
      <c r="Q111" s="8">
        <f t="shared" si="4"/>
        <v>25</v>
      </c>
      <c r="R111" s="8" t="str">
        <f t="shared" si="5"/>
        <v>DA</v>
      </c>
      <c r="S111" s="9">
        <v>41</v>
      </c>
      <c r="T111" s="9">
        <f t="shared" si="6"/>
        <v>66</v>
      </c>
      <c r="U111" s="10" t="str">
        <f t="shared" si="7"/>
        <v>7</v>
      </c>
    </row>
    <row r="112" spans="1:21" x14ac:dyDescent="0.3">
      <c r="A112" s="5">
        <v>109</v>
      </c>
      <c r="B112" s="6">
        <v>2020001078</v>
      </c>
      <c r="C112" s="7" t="s">
        <v>178</v>
      </c>
      <c r="D112" s="7" t="s">
        <v>179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L112" s="7">
        <v>1</v>
      </c>
      <c r="M112" s="7">
        <v>8</v>
      </c>
      <c r="N112" s="8">
        <v>5</v>
      </c>
      <c r="O112" s="8"/>
      <c r="P112" s="9">
        <v>20</v>
      </c>
      <c r="Q112" s="8">
        <f t="shared" si="4"/>
        <v>25</v>
      </c>
      <c r="R112" s="8" t="str">
        <f t="shared" si="5"/>
        <v>DA</v>
      </c>
      <c r="S112" s="9"/>
      <c r="T112" s="9">
        <f t="shared" si="6"/>
        <v>25</v>
      </c>
      <c r="U112" s="10" t="str">
        <f t="shared" si="7"/>
        <v/>
      </c>
    </row>
    <row r="113" spans="1:21" x14ac:dyDescent="0.3">
      <c r="A113" s="5">
        <v>110</v>
      </c>
      <c r="B113" s="6">
        <v>2020000056</v>
      </c>
      <c r="C113" s="7" t="s">
        <v>178</v>
      </c>
      <c r="D113" s="7" t="s">
        <v>179</v>
      </c>
      <c r="E113" s="7">
        <v>1</v>
      </c>
      <c r="F113" s="7">
        <v>1</v>
      </c>
      <c r="G113" s="7">
        <v>1</v>
      </c>
      <c r="H113" s="7">
        <v>1</v>
      </c>
      <c r="I113" s="7">
        <v>1</v>
      </c>
      <c r="J113" s="7">
        <v>1</v>
      </c>
      <c r="K113" s="7">
        <v>1</v>
      </c>
      <c r="L113" s="7">
        <v>1</v>
      </c>
      <c r="M113" s="7">
        <v>8</v>
      </c>
      <c r="N113" s="8">
        <v>5</v>
      </c>
      <c r="O113" s="8">
        <v>10</v>
      </c>
      <c r="P113" s="9">
        <v>16</v>
      </c>
      <c r="Q113" s="8">
        <f t="shared" si="4"/>
        <v>31</v>
      </c>
      <c r="R113" s="8" t="str">
        <f t="shared" si="5"/>
        <v>DA</v>
      </c>
      <c r="S113" s="9">
        <v>65</v>
      </c>
      <c r="T113" s="9">
        <f t="shared" si="6"/>
        <v>96</v>
      </c>
      <c r="U113" s="10" t="str">
        <f t="shared" si="7"/>
        <v>10</v>
      </c>
    </row>
    <row r="114" spans="1:21" x14ac:dyDescent="0.3">
      <c r="A114" s="5">
        <v>111</v>
      </c>
      <c r="B114" s="6">
        <v>2020001010</v>
      </c>
      <c r="C114" s="7" t="s">
        <v>180</v>
      </c>
      <c r="D114" s="7" t="s">
        <v>70</v>
      </c>
      <c r="E114" s="7">
        <v>1</v>
      </c>
      <c r="F114" s="7">
        <v>1</v>
      </c>
      <c r="G114" s="7">
        <v>1</v>
      </c>
      <c r="H114" s="7">
        <v>1</v>
      </c>
      <c r="I114" s="7">
        <v>1</v>
      </c>
      <c r="J114" s="7">
        <v>1</v>
      </c>
      <c r="K114" s="7">
        <v>1</v>
      </c>
      <c r="L114" s="7">
        <v>1</v>
      </c>
      <c r="M114" s="7">
        <v>8</v>
      </c>
      <c r="N114" s="8">
        <v>5</v>
      </c>
      <c r="O114" s="8"/>
      <c r="P114" s="9">
        <v>20</v>
      </c>
      <c r="Q114" s="8">
        <f t="shared" si="4"/>
        <v>25</v>
      </c>
      <c r="R114" s="8" t="str">
        <f t="shared" si="5"/>
        <v>DA</v>
      </c>
      <c r="S114" s="9">
        <v>49</v>
      </c>
      <c r="T114" s="9">
        <f t="shared" si="6"/>
        <v>74</v>
      </c>
      <c r="U114" s="10" t="str">
        <f t="shared" si="7"/>
        <v>8</v>
      </c>
    </row>
    <row r="115" spans="1:21" x14ac:dyDescent="0.3">
      <c r="A115" s="5">
        <v>112</v>
      </c>
      <c r="B115" s="6">
        <v>2020002043</v>
      </c>
      <c r="C115" s="7" t="s">
        <v>181</v>
      </c>
      <c r="D115" s="7" t="s">
        <v>182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8">
        <v>0</v>
      </c>
      <c r="O115" s="8"/>
      <c r="P115" s="9"/>
      <c r="Q115" s="8">
        <f t="shared" si="4"/>
        <v>0</v>
      </c>
      <c r="R115" s="8" t="str">
        <f t="shared" si="5"/>
        <v>-</v>
      </c>
      <c r="S115" s="9"/>
      <c r="T115" s="9">
        <f t="shared" si="6"/>
        <v>0</v>
      </c>
      <c r="U115" s="10" t="str">
        <f t="shared" si="7"/>
        <v/>
      </c>
    </row>
    <row r="116" spans="1:21" x14ac:dyDescent="0.3">
      <c r="A116" s="5">
        <v>113</v>
      </c>
      <c r="B116" s="11">
        <v>2020001013</v>
      </c>
      <c r="C116" s="7" t="s">
        <v>183</v>
      </c>
      <c r="D116" s="7" t="s">
        <v>184</v>
      </c>
      <c r="E116" s="7">
        <v>1</v>
      </c>
      <c r="F116" s="7">
        <v>1</v>
      </c>
      <c r="G116" s="7">
        <v>1</v>
      </c>
      <c r="H116" s="7">
        <v>1</v>
      </c>
      <c r="I116" s="7">
        <v>1</v>
      </c>
      <c r="J116" s="7">
        <v>1</v>
      </c>
      <c r="K116" s="7">
        <v>1</v>
      </c>
      <c r="L116" s="7">
        <v>1</v>
      </c>
      <c r="M116" s="7">
        <v>8</v>
      </c>
      <c r="N116" s="8">
        <v>5</v>
      </c>
      <c r="O116" s="8"/>
      <c r="P116" s="9">
        <v>20</v>
      </c>
      <c r="Q116" s="8">
        <f t="shared" si="4"/>
        <v>25</v>
      </c>
      <c r="R116" s="8" t="str">
        <f t="shared" si="5"/>
        <v>DA</v>
      </c>
      <c r="S116" s="9">
        <v>33</v>
      </c>
      <c r="T116" s="9">
        <f t="shared" si="6"/>
        <v>58</v>
      </c>
      <c r="U116" s="10" t="str">
        <f t="shared" si="7"/>
        <v>6</v>
      </c>
    </row>
    <row r="117" spans="1:21" x14ac:dyDescent="0.3">
      <c r="A117" s="5">
        <v>114</v>
      </c>
      <c r="B117" s="11">
        <v>2020000026</v>
      </c>
      <c r="C117" s="7" t="s">
        <v>183</v>
      </c>
      <c r="D117" s="7" t="s">
        <v>185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>
        <v>1</v>
      </c>
      <c r="K117" s="7">
        <v>1</v>
      </c>
      <c r="L117" s="7">
        <v>1</v>
      </c>
      <c r="M117" s="7">
        <v>8</v>
      </c>
      <c r="N117" s="8">
        <v>5</v>
      </c>
      <c r="O117" s="8">
        <v>7</v>
      </c>
      <c r="P117" s="9">
        <v>18</v>
      </c>
      <c r="Q117" s="8">
        <f t="shared" si="4"/>
        <v>30</v>
      </c>
      <c r="R117" s="8" t="str">
        <f t="shared" si="5"/>
        <v>DA</v>
      </c>
      <c r="S117" s="9">
        <v>36</v>
      </c>
      <c r="T117" s="9">
        <f t="shared" si="6"/>
        <v>66</v>
      </c>
      <c r="U117" s="10" t="str">
        <f t="shared" si="7"/>
        <v>7</v>
      </c>
    </row>
    <row r="118" spans="1:21" x14ac:dyDescent="0.3">
      <c r="A118" s="5">
        <v>115</v>
      </c>
      <c r="B118" s="11">
        <v>2020000070</v>
      </c>
      <c r="C118" s="7" t="s">
        <v>183</v>
      </c>
      <c r="D118" s="7" t="s">
        <v>140</v>
      </c>
      <c r="E118" s="7">
        <v>1</v>
      </c>
      <c r="F118" s="7">
        <v>1</v>
      </c>
      <c r="G118" s="7">
        <v>1</v>
      </c>
      <c r="H118" s="7">
        <v>1</v>
      </c>
      <c r="I118" s="7">
        <v>1</v>
      </c>
      <c r="J118" s="7">
        <v>1</v>
      </c>
      <c r="K118" s="7">
        <v>1</v>
      </c>
      <c r="L118" s="7">
        <v>1</v>
      </c>
      <c r="M118" s="7">
        <v>8</v>
      </c>
      <c r="N118" s="8">
        <v>5</v>
      </c>
      <c r="O118" s="8"/>
      <c r="P118" s="9">
        <v>14</v>
      </c>
      <c r="Q118" s="8">
        <f t="shared" si="4"/>
        <v>19</v>
      </c>
      <c r="R118" s="8" t="str">
        <f t="shared" si="5"/>
        <v>DA</v>
      </c>
      <c r="S118" s="9">
        <v>33</v>
      </c>
      <c r="T118" s="9">
        <f t="shared" si="6"/>
        <v>52</v>
      </c>
      <c r="U118" s="10"/>
    </row>
    <row r="119" spans="1:21" x14ac:dyDescent="0.3">
      <c r="A119" s="5">
        <v>116</v>
      </c>
      <c r="B119" s="11">
        <v>2020000001</v>
      </c>
      <c r="C119" s="7" t="s">
        <v>186</v>
      </c>
      <c r="D119" s="7" t="s">
        <v>56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8">
        <v>0</v>
      </c>
      <c r="O119" s="8"/>
      <c r="P119" s="9"/>
      <c r="Q119" s="8">
        <f t="shared" si="4"/>
        <v>0</v>
      </c>
      <c r="R119" s="8" t="str">
        <f t="shared" si="5"/>
        <v>-</v>
      </c>
      <c r="S119" s="9"/>
      <c r="T119" s="9">
        <f t="shared" si="6"/>
        <v>0</v>
      </c>
      <c r="U119" s="10" t="str">
        <f t="shared" si="7"/>
        <v/>
      </c>
    </row>
    <row r="120" spans="1:21" x14ac:dyDescent="0.3">
      <c r="A120" s="5">
        <v>117</v>
      </c>
      <c r="B120" s="11">
        <v>2020000010</v>
      </c>
      <c r="C120" s="7" t="s">
        <v>187</v>
      </c>
      <c r="D120" s="7" t="s">
        <v>188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8">
        <v>0</v>
      </c>
      <c r="O120" s="8"/>
      <c r="P120" s="9"/>
      <c r="Q120" s="8">
        <f t="shared" si="4"/>
        <v>0</v>
      </c>
      <c r="R120" s="8" t="str">
        <f t="shared" si="5"/>
        <v>-</v>
      </c>
      <c r="S120" s="9"/>
      <c r="T120" s="9">
        <f t="shared" si="6"/>
        <v>0</v>
      </c>
      <c r="U120" s="10" t="str">
        <f t="shared" si="7"/>
        <v/>
      </c>
    </row>
    <row r="121" spans="1:21" x14ac:dyDescent="0.3">
      <c r="A121" s="5">
        <v>118</v>
      </c>
      <c r="B121" s="11">
        <v>2020000032</v>
      </c>
      <c r="C121" s="7" t="s">
        <v>189</v>
      </c>
      <c r="D121" s="7" t="s">
        <v>190</v>
      </c>
      <c r="E121" s="7">
        <v>1</v>
      </c>
      <c r="F121" s="7">
        <v>1</v>
      </c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1</v>
      </c>
      <c r="M121" s="7">
        <v>8</v>
      </c>
      <c r="N121" s="8">
        <v>5</v>
      </c>
      <c r="O121" s="8">
        <v>10</v>
      </c>
      <c r="P121" s="9">
        <v>18</v>
      </c>
      <c r="Q121" s="8">
        <f t="shared" si="4"/>
        <v>33</v>
      </c>
      <c r="R121" s="8" t="str">
        <f t="shared" si="5"/>
        <v>DA</v>
      </c>
      <c r="S121" s="9">
        <v>65</v>
      </c>
      <c r="T121" s="9">
        <f t="shared" si="6"/>
        <v>98</v>
      </c>
      <c r="U121" s="10" t="str">
        <f t="shared" si="7"/>
        <v>10</v>
      </c>
    </row>
    <row r="122" spans="1:21" x14ac:dyDescent="0.3">
      <c r="A122" s="5">
        <v>119</v>
      </c>
      <c r="B122" s="11">
        <v>2020001009</v>
      </c>
      <c r="C122" s="7" t="s">
        <v>191</v>
      </c>
      <c r="D122" s="7" t="s">
        <v>192</v>
      </c>
      <c r="E122" s="7">
        <v>1</v>
      </c>
      <c r="F122" s="7">
        <v>1</v>
      </c>
      <c r="G122" s="7">
        <v>1</v>
      </c>
      <c r="H122" s="7">
        <v>1</v>
      </c>
      <c r="I122" s="7">
        <v>1</v>
      </c>
      <c r="J122" s="7">
        <v>1</v>
      </c>
      <c r="K122" s="7">
        <v>1</v>
      </c>
      <c r="L122" s="7">
        <v>1</v>
      </c>
      <c r="M122" s="7">
        <v>8</v>
      </c>
      <c r="N122" s="8">
        <v>5</v>
      </c>
      <c r="O122" s="8"/>
      <c r="P122" s="9">
        <v>20</v>
      </c>
      <c r="Q122" s="8">
        <f t="shared" si="4"/>
        <v>25</v>
      </c>
      <c r="R122" s="8" t="str">
        <f t="shared" si="5"/>
        <v>DA</v>
      </c>
      <c r="S122" s="9">
        <v>41</v>
      </c>
      <c r="T122" s="9">
        <f t="shared" si="6"/>
        <v>66</v>
      </c>
      <c r="U122" s="10" t="str">
        <f t="shared" si="7"/>
        <v>7</v>
      </c>
    </row>
    <row r="123" spans="1:21" x14ac:dyDescent="0.3">
      <c r="A123" s="5">
        <v>120</v>
      </c>
      <c r="B123" s="11">
        <v>2020000017</v>
      </c>
      <c r="C123" s="7" t="s">
        <v>193</v>
      </c>
      <c r="D123" s="7" t="s">
        <v>27</v>
      </c>
      <c r="E123" s="7">
        <v>1</v>
      </c>
      <c r="F123" s="7">
        <v>1</v>
      </c>
      <c r="G123" s="7">
        <v>1</v>
      </c>
      <c r="H123" s="7">
        <v>1</v>
      </c>
      <c r="I123" s="7">
        <v>1</v>
      </c>
      <c r="J123" s="7">
        <v>1</v>
      </c>
      <c r="K123" s="7">
        <v>1</v>
      </c>
      <c r="L123" s="7">
        <v>1</v>
      </c>
      <c r="M123" s="7">
        <v>8</v>
      </c>
      <c r="N123" s="8">
        <v>5</v>
      </c>
      <c r="O123" s="8">
        <v>4</v>
      </c>
      <c r="P123" s="9">
        <v>20</v>
      </c>
      <c r="Q123" s="8">
        <f t="shared" si="4"/>
        <v>29</v>
      </c>
      <c r="R123" s="8" t="str">
        <f t="shared" si="5"/>
        <v>DA</v>
      </c>
      <c r="S123" s="9">
        <v>42</v>
      </c>
      <c r="T123" s="9">
        <f t="shared" si="6"/>
        <v>71</v>
      </c>
      <c r="U123" s="10" t="str">
        <f t="shared" si="7"/>
        <v>8</v>
      </c>
    </row>
    <row r="124" spans="1:21" x14ac:dyDescent="0.3">
      <c r="A124" s="5">
        <v>121</v>
      </c>
      <c r="B124" s="11">
        <v>2020001065</v>
      </c>
      <c r="C124" s="7" t="s">
        <v>194</v>
      </c>
      <c r="D124" s="7" t="s">
        <v>195</v>
      </c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>
        <v>1</v>
      </c>
      <c r="K124" s="7">
        <v>1</v>
      </c>
      <c r="L124" s="7">
        <v>1</v>
      </c>
      <c r="M124" s="7">
        <v>8</v>
      </c>
      <c r="N124" s="8">
        <v>5</v>
      </c>
      <c r="O124" s="8"/>
      <c r="P124" s="9">
        <v>20</v>
      </c>
      <c r="Q124" s="8">
        <f t="shared" si="4"/>
        <v>25</v>
      </c>
      <c r="R124" s="8" t="str">
        <f t="shared" si="5"/>
        <v>DA</v>
      </c>
      <c r="S124" s="9">
        <v>49</v>
      </c>
      <c r="T124" s="9">
        <f t="shared" si="6"/>
        <v>74</v>
      </c>
      <c r="U124" s="10" t="str">
        <f t="shared" si="7"/>
        <v>8</v>
      </c>
    </row>
    <row r="125" spans="1:21" x14ac:dyDescent="0.3">
      <c r="A125" s="5">
        <v>122</v>
      </c>
      <c r="B125" s="11">
        <v>2020001045</v>
      </c>
      <c r="C125" s="7" t="s">
        <v>196</v>
      </c>
      <c r="D125" s="7" t="s">
        <v>164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</v>
      </c>
      <c r="N125" s="8">
        <v>0</v>
      </c>
      <c r="O125" s="8"/>
      <c r="P125" s="9">
        <v>20</v>
      </c>
      <c r="Q125" s="8">
        <f t="shared" si="4"/>
        <v>20</v>
      </c>
      <c r="R125" s="8" t="str">
        <f t="shared" si="5"/>
        <v>DA</v>
      </c>
      <c r="S125" s="9">
        <v>41</v>
      </c>
      <c r="T125" s="9">
        <f t="shared" si="6"/>
        <v>61</v>
      </c>
      <c r="U125" s="10" t="str">
        <f t="shared" si="7"/>
        <v>7</v>
      </c>
    </row>
    <row r="126" spans="1:21" x14ac:dyDescent="0.3">
      <c r="A126" s="5">
        <v>123</v>
      </c>
      <c r="B126" s="11">
        <v>2020000033</v>
      </c>
      <c r="C126" s="7" t="s">
        <v>197</v>
      </c>
      <c r="D126" s="7" t="s">
        <v>198</v>
      </c>
      <c r="E126" s="7">
        <v>1</v>
      </c>
      <c r="F126" s="7">
        <v>1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1</v>
      </c>
      <c r="M126" s="7">
        <v>8</v>
      </c>
      <c r="N126" s="8">
        <v>5</v>
      </c>
      <c r="O126" s="8"/>
      <c r="P126" s="9">
        <v>20</v>
      </c>
      <c r="Q126" s="8">
        <f t="shared" si="4"/>
        <v>25</v>
      </c>
      <c r="R126" s="8" t="str">
        <f t="shared" si="5"/>
        <v>DA</v>
      </c>
      <c r="S126" s="9">
        <v>41</v>
      </c>
      <c r="T126" s="9">
        <f t="shared" si="6"/>
        <v>66</v>
      </c>
      <c r="U126" s="10" t="str">
        <f t="shared" si="7"/>
        <v>7</v>
      </c>
    </row>
    <row r="127" spans="1:21" x14ac:dyDescent="0.3">
      <c r="A127" s="5">
        <v>124</v>
      </c>
      <c r="B127" s="11">
        <v>2018000071</v>
      </c>
      <c r="C127" s="12" t="s">
        <v>199</v>
      </c>
      <c r="D127" s="12" t="s">
        <v>124</v>
      </c>
      <c r="E127" s="7"/>
      <c r="F127" s="7"/>
      <c r="G127" s="7"/>
      <c r="H127" s="7"/>
      <c r="I127" s="7"/>
      <c r="J127" s="7"/>
      <c r="K127" s="7"/>
      <c r="L127" s="7"/>
      <c r="M127" s="7"/>
      <c r="N127" s="8"/>
      <c r="O127" s="8">
        <v>7</v>
      </c>
      <c r="P127" s="9">
        <v>11</v>
      </c>
      <c r="Q127" s="8">
        <f t="shared" si="4"/>
        <v>18</v>
      </c>
      <c r="R127" s="8" t="str">
        <f t="shared" si="5"/>
        <v>DA</v>
      </c>
      <c r="S127" s="9"/>
      <c r="T127" s="9">
        <f t="shared" si="6"/>
        <v>18</v>
      </c>
      <c r="U127" s="10" t="str">
        <f t="shared" si="7"/>
        <v/>
      </c>
    </row>
    <row r="128" spans="1:21" x14ac:dyDescent="0.3">
      <c r="A128" s="5">
        <v>125</v>
      </c>
      <c r="B128" s="11">
        <v>2020002029</v>
      </c>
      <c r="C128" s="7" t="s">
        <v>200</v>
      </c>
      <c r="D128" s="7" t="s">
        <v>201</v>
      </c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7">
        <v>1</v>
      </c>
      <c r="M128" s="7">
        <v>8</v>
      </c>
      <c r="N128" s="8">
        <v>5</v>
      </c>
      <c r="O128" s="8"/>
      <c r="P128" s="9">
        <v>20</v>
      </c>
      <c r="Q128" s="8">
        <f t="shared" si="4"/>
        <v>25</v>
      </c>
      <c r="R128" s="8" t="str">
        <f t="shared" si="5"/>
        <v>DA</v>
      </c>
      <c r="S128" s="9"/>
      <c r="T128" s="9">
        <f t="shared" si="6"/>
        <v>25</v>
      </c>
      <c r="U128" s="10" t="str">
        <f t="shared" si="7"/>
        <v/>
      </c>
    </row>
    <row r="129" spans="1:21" x14ac:dyDescent="0.3">
      <c r="A129" s="5">
        <v>126</v>
      </c>
      <c r="B129" s="11">
        <v>2020000003</v>
      </c>
      <c r="C129" s="7" t="s">
        <v>202</v>
      </c>
      <c r="D129" s="7" t="s">
        <v>174</v>
      </c>
      <c r="E129" s="7">
        <v>1</v>
      </c>
      <c r="F129" s="7">
        <v>1</v>
      </c>
      <c r="G129" s="7">
        <v>1</v>
      </c>
      <c r="H129" s="7">
        <v>1</v>
      </c>
      <c r="I129" s="7">
        <v>1</v>
      </c>
      <c r="J129" s="7">
        <v>1</v>
      </c>
      <c r="K129" s="7">
        <v>1</v>
      </c>
      <c r="L129" s="7">
        <v>1</v>
      </c>
      <c r="M129" s="7">
        <v>8</v>
      </c>
      <c r="N129" s="8">
        <v>5</v>
      </c>
      <c r="O129" s="8">
        <v>5</v>
      </c>
      <c r="P129" s="9">
        <v>20</v>
      </c>
      <c r="Q129" s="8">
        <f t="shared" si="4"/>
        <v>30</v>
      </c>
      <c r="R129" s="8" t="str">
        <f t="shared" si="5"/>
        <v>DA</v>
      </c>
      <c r="S129" s="9">
        <v>56</v>
      </c>
      <c r="T129" s="9">
        <f t="shared" si="6"/>
        <v>86</v>
      </c>
      <c r="U129" s="10" t="str">
        <f t="shared" si="7"/>
        <v>9</v>
      </c>
    </row>
    <row r="130" spans="1:21" x14ac:dyDescent="0.3">
      <c r="A130" s="5">
        <v>127</v>
      </c>
      <c r="B130" s="11">
        <v>2020002011</v>
      </c>
      <c r="C130" s="7" t="s">
        <v>203</v>
      </c>
      <c r="D130" s="7" t="s">
        <v>204</v>
      </c>
      <c r="E130" s="7">
        <v>1</v>
      </c>
      <c r="F130" s="7">
        <v>1</v>
      </c>
      <c r="G130" s="7">
        <v>1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3</v>
      </c>
      <c r="N130" s="8">
        <v>0</v>
      </c>
      <c r="O130" s="8">
        <v>5</v>
      </c>
      <c r="P130" s="9">
        <v>20</v>
      </c>
      <c r="Q130" s="8">
        <f t="shared" si="4"/>
        <v>25</v>
      </c>
      <c r="R130" s="8" t="str">
        <f t="shared" si="5"/>
        <v>DA</v>
      </c>
      <c r="S130" s="9">
        <v>33</v>
      </c>
      <c r="T130" s="9">
        <f t="shared" si="6"/>
        <v>58</v>
      </c>
      <c r="U130" s="10" t="str">
        <f t="shared" si="7"/>
        <v>6</v>
      </c>
    </row>
    <row r="131" spans="1:21" x14ac:dyDescent="0.3">
      <c r="A131" s="5">
        <v>128</v>
      </c>
      <c r="B131" s="11">
        <v>2020001052</v>
      </c>
      <c r="C131" s="7" t="s">
        <v>205</v>
      </c>
      <c r="D131" s="7" t="s">
        <v>206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7">
        <v>1</v>
      </c>
      <c r="L131" s="7">
        <v>1</v>
      </c>
      <c r="M131" s="7">
        <v>8</v>
      </c>
      <c r="N131" s="8">
        <v>5</v>
      </c>
      <c r="O131" s="8"/>
      <c r="P131" s="9">
        <v>20</v>
      </c>
      <c r="Q131" s="8">
        <f t="shared" si="4"/>
        <v>25</v>
      </c>
      <c r="R131" s="8" t="str">
        <f t="shared" si="5"/>
        <v>DA</v>
      </c>
      <c r="S131" s="9">
        <v>33</v>
      </c>
      <c r="T131" s="9">
        <f t="shared" si="6"/>
        <v>58</v>
      </c>
      <c r="U131" s="10" t="str">
        <f t="shared" si="7"/>
        <v>6</v>
      </c>
    </row>
    <row r="132" spans="1:21" x14ac:dyDescent="0.3">
      <c r="A132" s="5">
        <v>129</v>
      </c>
      <c r="B132" s="11">
        <v>2020002082</v>
      </c>
      <c r="C132" s="7" t="s">
        <v>205</v>
      </c>
      <c r="D132" s="7" t="s">
        <v>63</v>
      </c>
      <c r="E132" s="7">
        <v>1</v>
      </c>
      <c r="F132" s="7">
        <v>1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3</v>
      </c>
      <c r="N132" s="8">
        <v>0</v>
      </c>
      <c r="O132" s="8"/>
      <c r="P132" s="9">
        <v>12</v>
      </c>
      <c r="Q132" s="8">
        <f t="shared" ref="Q132:Q195" si="8">IF(P132&gt;=11,P132+O132+N132,N132+O132)</f>
        <v>12</v>
      </c>
      <c r="R132" s="8" t="str">
        <f t="shared" ref="R132:R195" si="9">IF(Q132&gt;=18,"DA","-")</f>
        <v>-</v>
      </c>
      <c r="S132" s="9"/>
      <c r="T132" s="9">
        <f t="shared" ref="T132:T195" si="10">IF(S132&gt;=33,S132+Q132,Q132)</f>
        <v>12</v>
      </c>
      <c r="U132" s="10" t="str">
        <f t="shared" ref="U132:U195" si="11">IF(T132&lt;51,"",IF(T132&lt;61,"6",IF(T132&lt;71,"7",IF(T132&lt;81,"8",IF(T132&lt;91,"9","10")))))</f>
        <v/>
      </c>
    </row>
    <row r="133" spans="1:21" x14ac:dyDescent="0.3">
      <c r="A133" s="5">
        <v>130</v>
      </c>
      <c r="B133" s="11">
        <v>2020000009</v>
      </c>
      <c r="C133" s="7" t="s">
        <v>207</v>
      </c>
      <c r="D133" s="7" t="s">
        <v>185</v>
      </c>
      <c r="E133" s="7">
        <v>1</v>
      </c>
      <c r="F133" s="7">
        <v>1</v>
      </c>
      <c r="G133" s="7">
        <v>1</v>
      </c>
      <c r="H133" s="7">
        <v>0</v>
      </c>
      <c r="I133" s="7">
        <v>1</v>
      </c>
      <c r="J133" s="7">
        <v>1</v>
      </c>
      <c r="K133" s="7">
        <v>1</v>
      </c>
      <c r="L133" s="7">
        <v>1</v>
      </c>
      <c r="M133" s="7">
        <v>7</v>
      </c>
      <c r="N133" s="8">
        <v>5</v>
      </c>
      <c r="O133" s="8"/>
      <c r="P133" s="9">
        <v>20</v>
      </c>
      <c r="Q133" s="8">
        <f t="shared" si="8"/>
        <v>25</v>
      </c>
      <c r="R133" s="8" t="str">
        <f t="shared" si="9"/>
        <v>DA</v>
      </c>
      <c r="S133" s="9"/>
      <c r="T133" s="9">
        <f t="shared" si="10"/>
        <v>25</v>
      </c>
      <c r="U133" s="10" t="str">
        <f t="shared" si="11"/>
        <v/>
      </c>
    </row>
    <row r="134" spans="1:21" x14ac:dyDescent="0.3">
      <c r="A134" s="5">
        <v>131</v>
      </c>
      <c r="B134" s="11">
        <v>2020001012</v>
      </c>
      <c r="C134" s="7" t="s">
        <v>208</v>
      </c>
      <c r="D134" s="7" t="s">
        <v>63</v>
      </c>
      <c r="E134" s="7">
        <v>1</v>
      </c>
      <c r="F134" s="7">
        <v>1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8</v>
      </c>
      <c r="N134" s="8">
        <v>5</v>
      </c>
      <c r="O134" s="8">
        <v>10</v>
      </c>
      <c r="P134" s="9">
        <v>20</v>
      </c>
      <c r="Q134" s="8">
        <f t="shared" si="8"/>
        <v>35</v>
      </c>
      <c r="R134" s="8" t="str">
        <f t="shared" si="9"/>
        <v>DA</v>
      </c>
      <c r="S134" s="9">
        <v>65</v>
      </c>
      <c r="T134" s="9">
        <f t="shared" si="10"/>
        <v>100</v>
      </c>
      <c r="U134" s="10" t="str">
        <f t="shared" si="11"/>
        <v>10</v>
      </c>
    </row>
    <row r="135" spans="1:21" x14ac:dyDescent="0.3">
      <c r="A135" s="5">
        <v>132</v>
      </c>
      <c r="B135" s="11">
        <v>2020002030</v>
      </c>
      <c r="C135" s="7" t="s">
        <v>208</v>
      </c>
      <c r="D135" s="7" t="s">
        <v>209</v>
      </c>
      <c r="E135" s="7">
        <v>1</v>
      </c>
      <c r="F135" s="7">
        <v>1</v>
      </c>
      <c r="G135" s="7">
        <v>1</v>
      </c>
      <c r="H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8</v>
      </c>
      <c r="N135" s="8">
        <v>5</v>
      </c>
      <c r="O135" s="8">
        <v>5</v>
      </c>
      <c r="P135" s="9">
        <v>20</v>
      </c>
      <c r="Q135" s="8">
        <f t="shared" si="8"/>
        <v>30</v>
      </c>
      <c r="R135" s="8" t="str">
        <f t="shared" si="9"/>
        <v>DA</v>
      </c>
      <c r="S135" s="9">
        <v>41</v>
      </c>
      <c r="T135" s="9">
        <f t="shared" si="10"/>
        <v>71</v>
      </c>
      <c r="U135" s="10" t="str">
        <f t="shared" si="11"/>
        <v>8</v>
      </c>
    </row>
    <row r="136" spans="1:21" x14ac:dyDescent="0.3">
      <c r="A136" s="5">
        <v>133</v>
      </c>
      <c r="B136" s="11">
        <v>2020002044</v>
      </c>
      <c r="C136" s="7" t="s">
        <v>210</v>
      </c>
      <c r="D136" s="7" t="s">
        <v>211</v>
      </c>
      <c r="E136" s="7">
        <v>1</v>
      </c>
      <c r="F136" s="7">
        <v>1</v>
      </c>
      <c r="G136" s="7">
        <v>1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3</v>
      </c>
      <c r="N136" s="8">
        <v>0</v>
      </c>
      <c r="O136" s="8"/>
      <c r="P136" s="9">
        <v>20</v>
      </c>
      <c r="Q136" s="8">
        <f t="shared" si="8"/>
        <v>20</v>
      </c>
      <c r="R136" s="8" t="str">
        <f t="shared" si="9"/>
        <v>DA</v>
      </c>
      <c r="S136" s="9"/>
      <c r="T136" s="9">
        <f t="shared" si="10"/>
        <v>20</v>
      </c>
      <c r="U136" s="10" t="str">
        <f t="shared" si="11"/>
        <v/>
      </c>
    </row>
    <row r="137" spans="1:21" x14ac:dyDescent="0.3">
      <c r="A137" s="5">
        <v>134</v>
      </c>
      <c r="B137" s="11">
        <v>2020002046</v>
      </c>
      <c r="C137" s="7" t="s">
        <v>212</v>
      </c>
      <c r="D137" s="7" t="s">
        <v>184</v>
      </c>
      <c r="E137" s="7">
        <v>0</v>
      </c>
      <c r="F137" s="7">
        <v>1</v>
      </c>
      <c r="G137" s="7">
        <v>1</v>
      </c>
      <c r="H137" s="7">
        <v>1</v>
      </c>
      <c r="I137" s="7">
        <v>1</v>
      </c>
      <c r="J137" s="7">
        <v>1</v>
      </c>
      <c r="K137" s="7">
        <v>1</v>
      </c>
      <c r="L137" s="7">
        <v>1</v>
      </c>
      <c r="M137" s="7">
        <v>7</v>
      </c>
      <c r="N137" s="8">
        <v>5</v>
      </c>
      <c r="O137" s="8"/>
      <c r="P137" s="9">
        <v>16</v>
      </c>
      <c r="Q137" s="8">
        <f t="shared" si="8"/>
        <v>21</v>
      </c>
      <c r="R137" s="8" t="str">
        <f t="shared" si="9"/>
        <v>DA</v>
      </c>
      <c r="S137" s="9">
        <v>33</v>
      </c>
      <c r="T137" s="9">
        <f t="shared" si="10"/>
        <v>54</v>
      </c>
      <c r="U137" s="10" t="str">
        <f t="shared" si="11"/>
        <v>6</v>
      </c>
    </row>
    <row r="138" spans="1:21" x14ac:dyDescent="0.3">
      <c r="A138" s="5">
        <v>135</v>
      </c>
      <c r="B138" s="11">
        <v>2020001032</v>
      </c>
      <c r="C138" s="7" t="s">
        <v>213</v>
      </c>
      <c r="D138" s="7" t="s">
        <v>41</v>
      </c>
      <c r="E138" s="7">
        <v>1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>
        <v>8</v>
      </c>
      <c r="N138" s="8">
        <v>5</v>
      </c>
      <c r="O138" s="8">
        <v>8</v>
      </c>
      <c r="P138" s="9">
        <v>20</v>
      </c>
      <c r="Q138" s="8">
        <f t="shared" si="8"/>
        <v>33</v>
      </c>
      <c r="R138" s="8" t="str">
        <f t="shared" si="9"/>
        <v>DA</v>
      </c>
      <c r="S138" s="9">
        <v>58</v>
      </c>
      <c r="T138" s="9">
        <f t="shared" si="10"/>
        <v>91</v>
      </c>
      <c r="U138" s="10" t="str">
        <f t="shared" si="11"/>
        <v>10</v>
      </c>
    </row>
    <row r="139" spans="1:21" x14ac:dyDescent="0.3">
      <c r="A139" s="5">
        <v>136</v>
      </c>
      <c r="B139" s="11">
        <v>2020000066</v>
      </c>
      <c r="C139" s="7" t="s">
        <v>214</v>
      </c>
      <c r="D139" s="7" t="s">
        <v>215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8">
        <v>0</v>
      </c>
      <c r="O139" s="8"/>
      <c r="P139" s="9">
        <v>18</v>
      </c>
      <c r="Q139" s="8">
        <f t="shared" si="8"/>
        <v>18</v>
      </c>
      <c r="R139" s="8" t="str">
        <f t="shared" si="9"/>
        <v>DA</v>
      </c>
      <c r="S139" s="9">
        <v>41</v>
      </c>
      <c r="T139" s="9">
        <f t="shared" si="10"/>
        <v>59</v>
      </c>
      <c r="U139" s="10" t="str">
        <f t="shared" si="11"/>
        <v>6</v>
      </c>
    </row>
    <row r="140" spans="1:21" x14ac:dyDescent="0.3">
      <c r="A140" s="5">
        <v>137</v>
      </c>
      <c r="B140" s="11">
        <v>2020002079</v>
      </c>
      <c r="C140" s="7" t="s">
        <v>216</v>
      </c>
      <c r="D140" s="7" t="s">
        <v>217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8">
        <v>0</v>
      </c>
      <c r="O140" s="8"/>
      <c r="P140" s="9">
        <v>20</v>
      </c>
      <c r="Q140" s="8">
        <f t="shared" si="8"/>
        <v>20</v>
      </c>
      <c r="R140" s="8" t="str">
        <f t="shared" si="9"/>
        <v>DA</v>
      </c>
      <c r="S140" s="9">
        <v>41</v>
      </c>
      <c r="T140" s="9">
        <f t="shared" si="10"/>
        <v>61</v>
      </c>
      <c r="U140" s="10" t="str">
        <f t="shared" si="11"/>
        <v>7</v>
      </c>
    </row>
    <row r="141" spans="1:21" x14ac:dyDescent="0.3">
      <c r="A141" s="5">
        <v>138</v>
      </c>
      <c r="B141" s="11">
        <v>2020002101</v>
      </c>
      <c r="C141" s="7" t="s">
        <v>218</v>
      </c>
      <c r="D141" s="7" t="s">
        <v>219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8">
        <v>0</v>
      </c>
      <c r="O141" s="8"/>
      <c r="P141" s="9"/>
      <c r="Q141" s="8">
        <f t="shared" si="8"/>
        <v>0</v>
      </c>
      <c r="R141" s="8" t="str">
        <f t="shared" si="9"/>
        <v>-</v>
      </c>
      <c r="S141" s="9"/>
      <c r="T141" s="9">
        <f t="shared" si="10"/>
        <v>0</v>
      </c>
      <c r="U141" s="10" t="str">
        <f t="shared" si="11"/>
        <v/>
      </c>
    </row>
    <row r="142" spans="1:21" x14ac:dyDescent="0.3">
      <c r="A142" s="5">
        <v>139</v>
      </c>
      <c r="B142" s="11">
        <v>2020002008</v>
      </c>
      <c r="C142" s="7" t="s">
        <v>220</v>
      </c>
      <c r="D142" s="7" t="s">
        <v>217</v>
      </c>
      <c r="E142" s="7">
        <v>0</v>
      </c>
      <c r="F142" s="7">
        <v>1</v>
      </c>
      <c r="G142" s="7">
        <v>1</v>
      </c>
      <c r="H142" s="7">
        <v>1</v>
      </c>
      <c r="I142" s="7">
        <v>1</v>
      </c>
      <c r="J142" s="7">
        <v>1</v>
      </c>
      <c r="K142" s="7">
        <v>1</v>
      </c>
      <c r="L142" s="7">
        <v>1</v>
      </c>
      <c r="M142" s="7">
        <v>7</v>
      </c>
      <c r="N142" s="8">
        <v>5</v>
      </c>
      <c r="O142" s="8"/>
      <c r="P142" s="9">
        <v>16</v>
      </c>
      <c r="Q142" s="8">
        <f t="shared" si="8"/>
        <v>21</v>
      </c>
      <c r="R142" s="8" t="str">
        <f t="shared" si="9"/>
        <v>DA</v>
      </c>
      <c r="S142" s="9"/>
      <c r="T142" s="9">
        <f t="shared" si="10"/>
        <v>21</v>
      </c>
      <c r="U142" s="10" t="str">
        <f t="shared" si="11"/>
        <v/>
      </c>
    </row>
    <row r="143" spans="1:21" x14ac:dyDescent="0.3">
      <c r="A143" s="5">
        <v>140</v>
      </c>
      <c r="B143" s="11">
        <v>2020001059</v>
      </c>
      <c r="C143" s="7" t="s">
        <v>221</v>
      </c>
      <c r="D143" s="7" t="s">
        <v>119</v>
      </c>
      <c r="E143" s="7">
        <v>1</v>
      </c>
      <c r="F143" s="7">
        <v>1</v>
      </c>
      <c r="G143" s="7">
        <v>1</v>
      </c>
      <c r="H143" s="7">
        <v>1</v>
      </c>
      <c r="I143" s="7">
        <v>1</v>
      </c>
      <c r="J143" s="7">
        <v>1</v>
      </c>
      <c r="K143" s="7">
        <v>1</v>
      </c>
      <c r="L143" s="7">
        <v>1</v>
      </c>
      <c r="M143" s="7">
        <v>8</v>
      </c>
      <c r="N143" s="8">
        <v>5</v>
      </c>
      <c r="O143" s="8"/>
      <c r="P143" s="9">
        <v>18</v>
      </c>
      <c r="Q143" s="8">
        <f t="shared" si="8"/>
        <v>23</v>
      </c>
      <c r="R143" s="8" t="str">
        <f t="shared" si="9"/>
        <v>DA</v>
      </c>
      <c r="S143" s="9">
        <v>33</v>
      </c>
      <c r="T143" s="9">
        <f t="shared" si="10"/>
        <v>56</v>
      </c>
      <c r="U143" s="10" t="str">
        <f t="shared" si="11"/>
        <v>6</v>
      </c>
    </row>
    <row r="144" spans="1:21" x14ac:dyDescent="0.3">
      <c r="A144" s="5">
        <v>141</v>
      </c>
      <c r="B144" s="11">
        <v>2020002006</v>
      </c>
      <c r="C144" s="7" t="s">
        <v>222</v>
      </c>
      <c r="D144" s="7" t="s">
        <v>25</v>
      </c>
      <c r="E144" s="7">
        <v>1</v>
      </c>
      <c r="F144" s="7">
        <v>1</v>
      </c>
      <c r="G144" s="7">
        <v>1</v>
      </c>
      <c r="H144" s="7">
        <v>1</v>
      </c>
      <c r="I144" s="7">
        <v>1</v>
      </c>
      <c r="J144" s="7">
        <v>1</v>
      </c>
      <c r="K144" s="7">
        <v>1</v>
      </c>
      <c r="L144" s="7">
        <v>1</v>
      </c>
      <c r="M144" s="7">
        <v>8</v>
      </c>
      <c r="N144" s="8">
        <v>5</v>
      </c>
      <c r="O144" s="8"/>
      <c r="P144" s="9">
        <v>20</v>
      </c>
      <c r="Q144" s="8">
        <f t="shared" si="8"/>
        <v>25</v>
      </c>
      <c r="R144" s="8" t="str">
        <f t="shared" si="9"/>
        <v>DA</v>
      </c>
      <c r="S144" s="9"/>
      <c r="T144" s="9">
        <f t="shared" si="10"/>
        <v>25</v>
      </c>
      <c r="U144" s="10" t="str">
        <f t="shared" si="11"/>
        <v/>
      </c>
    </row>
    <row r="145" spans="1:21" x14ac:dyDescent="0.3">
      <c r="A145" s="5">
        <v>142</v>
      </c>
      <c r="B145" s="11">
        <v>2020001077</v>
      </c>
      <c r="C145" s="7" t="s">
        <v>223</v>
      </c>
      <c r="D145" s="7" t="s">
        <v>114</v>
      </c>
      <c r="E145" s="7">
        <v>1</v>
      </c>
      <c r="F145" s="7">
        <v>1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 s="7">
        <v>1</v>
      </c>
      <c r="M145" s="7">
        <v>8</v>
      </c>
      <c r="N145" s="8">
        <v>5</v>
      </c>
      <c r="O145" s="8"/>
      <c r="P145" s="9">
        <v>18</v>
      </c>
      <c r="Q145" s="8">
        <f t="shared" si="8"/>
        <v>23</v>
      </c>
      <c r="R145" s="8" t="str">
        <f t="shared" si="9"/>
        <v>DA</v>
      </c>
      <c r="S145" s="9"/>
      <c r="T145" s="9">
        <f t="shared" si="10"/>
        <v>23</v>
      </c>
      <c r="U145" s="10" t="str">
        <f t="shared" si="11"/>
        <v/>
      </c>
    </row>
    <row r="146" spans="1:21" x14ac:dyDescent="0.3">
      <c r="A146" s="5">
        <v>143</v>
      </c>
      <c r="B146" s="11">
        <v>2020001051</v>
      </c>
      <c r="C146" s="7" t="s">
        <v>224</v>
      </c>
      <c r="D146" s="7" t="s">
        <v>225</v>
      </c>
      <c r="E146" s="7">
        <v>1</v>
      </c>
      <c r="F146" s="7">
        <v>1</v>
      </c>
      <c r="G146" s="7">
        <v>1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7">
        <v>8</v>
      </c>
      <c r="N146" s="8">
        <v>5</v>
      </c>
      <c r="O146" s="8">
        <v>5</v>
      </c>
      <c r="P146" s="9">
        <v>20</v>
      </c>
      <c r="Q146" s="8">
        <f t="shared" si="8"/>
        <v>30</v>
      </c>
      <c r="R146" s="8" t="str">
        <f t="shared" si="9"/>
        <v>DA</v>
      </c>
      <c r="S146" s="9">
        <v>41</v>
      </c>
      <c r="T146" s="9">
        <f t="shared" si="10"/>
        <v>71</v>
      </c>
      <c r="U146" s="10" t="str">
        <f t="shared" si="11"/>
        <v>8</v>
      </c>
    </row>
    <row r="147" spans="1:21" x14ac:dyDescent="0.3">
      <c r="A147" s="5">
        <v>144</v>
      </c>
      <c r="B147" s="11">
        <v>2020001044</v>
      </c>
      <c r="C147" s="7" t="s">
        <v>224</v>
      </c>
      <c r="D147" s="7" t="s">
        <v>75</v>
      </c>
      <c r="E147" s="7">
        <v>1</v>
      </c>
      <c r="F147" s="7">
        <v>1</v>
      </c>
      <c r="G147" s="7">
        <v>1</v>
      </c>
      <c r="H147" s="7">
        <v>1</v>
      </c>
      <c r="I147" s="7">
        <v>1</v>
      </c>
      <c r="J147" s="7">
        <v>1</v>
      </c>
      <c r="K147" s="7">
        <v>1</v>
      </c>
      <c r="L147" s="7">
        <v>1</v>
      </c>
      <c r="M147" s="7">
        <v>8</v>
      </c>
      <c r="N147" s="8">
        <v>5</v>
      </c>
      <c r="O147" s="8"/>
      <c r="P147" s="9">
        <v>20</v>
      </c>
      <c r="Q147" s="8">
        <f t="shared" si="8"/>
        <v>25</v>
      </c>
      <c r="R147" s="8" t="str">
        <f t="shared" si="9"/>
        <v>DA</v>
      </c>
      <c r="S147" s="9">
        <v>41</v>
      </c>
      <c r="T147" s="9">
        <f t="shared" si="10"/>
        <v>66</v>
      </c>
      <c r="U147" s="10" t="str">
        <f t="shared" si="11"/>
        <v>7</v>
      </c>
    </row>
    <row r="148" spans="1:21" x14ac:dyDescent="0.3">
      <c r="A148" s="5">
        <v>145</v>
      </c>
      <c r="B148" s="11">
        <v>2020000004</v>
      </c>
      <c r="C148" s="7" t="s">
        <v>226</v>
      </c>
      <c r="D148" s="7" t="s">
        <v>209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8">
        <v>0</v>
      </c>
      <c r="O148" s="8"/>
      <c r="P148" s="9">
        <v>20</v>
      </c>
      <c r="Q148" s="8">
        <f t="shared" si="8"/>
        <v>20</v>
      </c>
      <c r="R148" s="8" t="str">
        <f t="shared" si="9"/>
        <v>DA</v>
      </c>
      <c r="S148" s="9"/>
      <c r="T148" s="9">
        <f t="shared" si="10"/>
        <v>20</v>
      </c>
      <c r="U148" s="10" t="str">
        <f t="shared" si="11"/>
        <v/>
      </c>
    </row>
    <row r="149" spans="1:21" x14ac:dyDescent="0.3">
      <c r="A149" s="5">
        <v>146</v>
      </c>
      <c r="B149" s="11">
        <v>2020002077</v>
      </c>
      <c r="C149" s="7" t="s">
        <v>227</v>
      </c>
      <c r="D149" s="7" t="s">
        <v>25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8">
        <v>0</v>
      </c>
      <c r="O149" s="8"/>
      <c r="P149" s="9"/>
      <c r="Q149" s="8">
        <f t="shared" si="8"/>
        <v>0</v>
      </c>
      <c r="R149" s="8" t="str">
        <f t="shared" si="9"/>
        <v>-</v>
      </c>
      <c r="S149" s="9"/>
      <c r="T149" s="9">
        <f t="shared" si="10"/>
        <v>0</v>
      </c>
      <c r="U149" s="10" t="str">
        <f t="shared" si="11"/>
        <v/>
      </c>
    </row>
    <row r="150" spans="1:21" x14ac:dyDescent="0.3">
      <c r="A150" s="5">
        <v>147</v>
      </c>
      <c r="B150" s="11">
        <v>2020001016</v>
      </c>
      <c r="C150" s="7" t="s">
        <v>228</v>
      </c>
      <c r="D150" s="7" t="s">
        <v>124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8">
        <v>0</v>
      </c>
      <c r="O150" s="8"/>
      <c r="P150" s="9"/>
      <c r="Q150" s="8">
        <f t="shared" si="8"/>
        <v>0</v>
      </c>
      <c r="R150" s="8" t="str">
        <f t="shared" si="9"/>
        <v>-</v>
      </c>
      <c r="S150" s="9"/>
      <c r="T150" s="9">
        <f t="shared" si="10"/>
        <v>0</v>
      </c>
      <c r="U150" s="10" t="str">
        <f t="shared" si="11"/>
        <v/>
      </c>
    </row>
    <row r="151" spans="1:21" x14ac:dyDescent="0.3">
      <c r="A151" s="5">
        <v>148</v>
      </c>
      <c r="B151" s="11">
        <v>2020000091</v>
      </c>
      <c r="C151" s="7" t="s">
        <v>229</v>
      </c>
      <c r="D151" s="7" t="s">
        <v>230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8">
        <v>0</v>
      </c>
      <c r="O151" s="8"/>
      <c r="P151" s="9"/>
      <c r="Q151" s="8">
        <f t="shared" si="8"/>
        <v>0</v>
      </c>
      <c r="R151" s="8" t="str">
        <f t="shared" si="9"/>
        <v>-</v>
      </c>
      <c r="S151" s="9"/>
      <c r="T151" s="9">
        <f t="shared" si="10"/>
        <v>0</v>
      </c>
      <c r="U151" s="10" t="str">
        <f t="shared" si="11"/>
        <v/>
      </c>
    </row>
    <row r="152" spans="1:21" x14ac:dyDescent="0.3">
      <c r="A152" s="5">
        <v>149</v>
      </c>
      <c r="B152" s="11">
        <v>2020002042</v>
      </c>
      <c r="C152" s="7" t="s">
        <v>231</v>
      </c>
      <c r="D152" s="7" t="s">
        <v>113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8">
        <v>0</v>
      </c>
      <c r="O152" s="8"/>
      <c r="P152" s="9">
        <v>18</v>
      </c>
      <c r="Q152" s="8">
        <f t="shared" si="8"/>
        <v>18</v>
      </c>
      <c r="R152" s="8" t="str">
        <f t="shared" si="9"/>
        <v>DA</v>
      </c>
      <c r="S152" s="9">
        <v>33</v>
      </c>
      <c r="T152" s="9">
        <f t="shared" si="10"/>
        <v>51</v>
      </c>
      <c r="U152" s="10" t="str">
        <f t="shared" si="11"/>
        <v>6</v>
      </c>
    </row>
    <row r="153" spans="1:21" x14ac:dyDescent="0.3">
      <c r="A153" s="5">
        <v>150</v>
      </c>
      <c r="B153" s="11">
        <v>2020002072</v>
      </c>
      <c r="C153" s="7" t="s">
        <v>232</v>
      </c>
      <c r="D153" s="7" t="s">
        <v>114</v>
      </c>
      <c r="E153" s="7">
        <v>1</v>
      </c>
      <c r="F153" s="7">
        <v>1</v>
      </c>
      <c r="G153" s="7">
        <v>1</v>
      </c>
      <c r="H153" s="7">
        <v>1</v>
      </c>
      <c r="I153" s="7">
        <v>1</v>
      </c>
      <c r="J153" s="7">
        <v>1</v>
      </c>
      <c r="K153" s="7">
        <v>1</v>
      </c>
      <c r="L153" s="7">
        <v>1</v>
      </c>
      <c r="M153" s="7">
        <v>8</v>
      </c>
      <c r="N153" s="8">
        <v>5</v>
      </c>
      <c r="O153" s="8"/>
      <c r="P153" s="9">
        <v>20</v>
      </c>
      <c r="Q153" s="8">
        <f t="shared" si="8"/>
        <v>25</v>
      </c>
      <c r="R153" s="8" t="str">
        <f t="shared" si="9"/>
        <v>DA</v>
      </c>
      <c r="S153" s="9">
        <v>33</v>
      </c>
      <c r="T153" s="9">
        <f t="shared" si="10"/>
        <v>58</v>
      </c>
      <c r="U153" s="10" t="str">
        <f t="shared" si="11"/>
        <v>6</v>
      </c>
    </row>
    <row r="154" spans="1:21" x14ac:dyDescent="0.3">
      <c r="A154" s="5">
        <v>151</v>
      </c>
      <c r="B154" s="11">
        <v>2020002005</v>
      </c>
      <c r="C154" s="7" t="s">
        <v>233</v>
      </c>
      <c r="D154" s="7" t="s">
        <v>119</v>
      </c>
      <c r="E154" s="7">
        <v>1</v>
      </c>
      <c r="F154" s="7">
        <v>1</v>
      </c>
      <c r="G154" s="7">
        <v>1</v>
      </c>
      <c r="H154" s="7">
        <v>1</v>
      </c>
      <c r="I154" s="7">
        <v>1</v>
      </c>
      <c r="J154" s="7">
        <v>1</v>
      </c>
      <c r="K154" s="7">
        <v>1</v>
      </c>
      <c r="L154" s="7">
        <v>1</v>
      </c>
      <c r="M154" s="7">
        <v>8</v>
      </c>
      <c r="N154" s="8">
        <v>5</v>
      </c>
      <c r="O154" s="8"/>
      <c r="P154" s="9">
        <v>16</v>
      </c>
      <c r="Q154" s="8">
        <f t="shared" si="8"/>
        <v>21</v>
      </c>
      <c r="R154" s="8" t="str">
        <f t="shared" si="9"/>
        <v>DA</v>
      </c>
      <c r="S154" s="9">
        <v>50</v>
      </c>
      <c r="T154" s="9">
        <f t="shared" si="10"/>
        <v>71</v>
      </c>
      <c r="U154" s="10" t="str">
        <f t="shared" si="11"/>
        <v>8</v>
      </c>
    </row>
    <row r="155" spans="1:21" x14ac:dyDescent="0.3">
      <c r="A155" s="5">
        <v>152</v>
      </c>
      <c r="B155" s="11">
        <v>2020001068</v>
      </c>
      <c r="C155" s="7" t="s">
        <v>234</v>
      </c>
      <c r="D155" s="7" t="s">
        <v>114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8">
        <v>0</v>
      </c>
      <c r="O155" s="8"/>
      <c r="P155" s="9">
        <v>12</v>
      </c>
      <c r="Q155" s="8">
        <f t="shared" si="8"/>
        <v>12</v>
      </c>
      <c r="R155" s="8" t="str">
        <f t="shared" si="9"/>
        <v>-</v>
      </c>
      <c r="S155" s="9"/>
      <c r="T155" s="9">
        <f t="shared" si="10"/>
        <v>12</v>
      </c>
      <c r="U155" s="10" t="str">
        <f t="shared" si="11"/>
        <v/>
      </c>
    </row>
    <row r="156" spans="1:21" x14ac:dyDescent="0.3">
      <c r="A156" s="5">
        <v>153</v>
      </c>
      <c r="B156" s="11">
        <v>2020002064</v>
      </c>
      <c r="C156" s="7" t="s">
        <v>235</v>
      </c>
      <c r="D156" s="7" t="s">
        <v>119</v>
      </c>
      <c r="E156" s="7">
        <v>1</v>
      </c>
      <c r="F156" s="7">
        <v>1</v>
      </c>
      <c r="G156" s="7">
        <v>1</v>
      </c>
      <c r="H156" s="7">
        <v>1</v>
      </c>
      <c r="I156" s="7">
        <v>0</v>
      </c>
      <c r="J156" s="7">
        <v>0</v>
      </c>
      <c r="K156" s="7">
        <v>0</v>
      </c>
      <c r="L156" s="7">
        <v>0</v>
      </c>
      <c r="M156" s="7">
        <v>4</v>
      </c>
      <c r="N156" s="8">
        <v>0</v>
      </c>
      <c r="O156" s="8"/>
      <c r="P156" s="9">
        <v>20</v>
      </c>
      <c r="Q156" s="8">
        <f t="shared" si="8"/>
        <v>20</v>
      </c>
      <c r="R156" s="8" t="str">
        <f t="shared" si="9"/>
        <v>DA</v>
      </c>
      <c r="S156" s="9"/>
      <c r="T156" s="9">
        <f t="shared" si="10"/>
        <v>20</v>
      </c>
      <c r="U156" s="10" t="str">
        <f t="shared" si="11"/>
        <v/>
      </c>
    </row>
    <row r="157" spans="1:21" x14ac:dyDescent="0.3">
      <c r="A157" s="5">
        <v>154</v>
      </c>
      <c r="B157" s="11">
        <v>2020001005</v>
      </c>
      <c r="C157" s="7" t="s">
        <v>236</v>
      </c>
      <c r="D157" s="7" t="s">
        <v>237</v>
      </c>
      <c r="E157" s="7">
        <v>1</v>
      </c>
      <c r="F157" s="7">
        <v>1</v>
      </c>
      <c r="G157" s="7">
        <v>1</v>
      </c>
      <c r="H157" s="7">
        <v>1</v>
      </c>
      <c r="I157" s="7">
        <v>1</v>
      </c>
      <c r="J157" s="7">
        <v>1</v>
      </c>
      <c r="K157" s="7">
        <v>1</v>
      </c>
      <c r="L157" s="7">
        <v>1</v>
      </c>
      <c r="M157" s="7">
        <v>8</v>
      </c>
      <c r="N157" s="8">
        <v>5</v>
      </c>
      <c r="O157" s="8"/>
      <c r="P157" s="9">
        <v>20</v>
      </c>
      <c r="Q157" s="8">
        <f t="shared" si="8"/>
        <v>25</v>
      </c>
      <c r="R157" s="8" t="str">
        <f t="shared" si="9"/>
        <v>DA</v>
      </c>
      <c r="S157" s="9">
        <v>58</v>
      </c>
      <c r="T157" s="9">
        <f t="shared" si="10"/>
        <v>83</v>
      </c>
      <c r="U157" s="10" t="str">
        <f t="shared" si="11"/>
        <v>9</v>
      </c>
    </row>
    <row r="158" spans="1:21" x14ac:dyDescent="0.3">
      <c r="A158" s="5">
        <v>155</v>
      </c>
      <c r="B158" s="11">
        <v>2020001072</v>
      </c>
      <c r="C158" s="7" t="s">
        <v>238</v>
      </c>
      <c r="D158" s="7" t="s">
        <v>239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8">
        <v>0</v>
      </c>
      <c r="O158" s="8"/>
      <c r="P158" s="9">
        <v>18</v>
      </c>
      <c r="Q158" s="8">
        <f t="shared" si="8"/>
        <v>18</v>
      </c>
      <c r="R158" s="8" t="str">
        <f t="shared" si="9"/>
        <v>DA</v>
      </c>
      <c r="S158" s="9"/>
      <c r="T158" s="9">
        <f t="shared" si="10"/>
        <v>18</v>
      </c>
      <c r="U158" s="10" t="str">
        <f t="shared" si="11"/>
        <v/>
      </c>
    </row>
    <row r="159" spans="1:21" x14ac:dyDescent="0.3">
      <c r="A159" s="5">
        <v>156</v>
      </c>
      <c r="B159" s="11">
        <v>2020002012</v>
      </c>
      <c r="C159" s="7" t="s">
        <v>240</v>
      </c>
      <c r="D159" s="7" t="s">
        <v>184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8">
        <v>0</v>
      </c>
      <c r="O159" s="8"/>
      <c r="P159" s="9">
        <v>18</v>
      </c>
      <c r="Q159" s="8">
        <f t="shared" si="8"/>
        <v>18</v>
      </c>
      <c r="R159" s="8" t="str">
        <f t="shared" si="9"/>
        <v>DA</v>
      </c>
      <c r="S159" s="9"/>
      <c r="T159" s="9">
        <f t="shared" si="10"/>
        <v>18</v>
      </c>
      <c r="U159" s="10" t="str">
        <f t="shared" si="11"/>
        <v/>
      </c>
    </row>
    <row r="160" spans="1:21" x14ac:dyDescent="0.3">
      <c r="A160" s="5">
        <v>157</v>
      </c>
      <c r="B160" s="11">
        <v>2020000006</v>
      </c>
      <c r="C160" s="7" t="s">
        <v>241</v>
      </c>
      <c r="D160" s="7" t="s">
        <v>242</v>
      </c>
      <c r="E160" s="7">
        <v>1</v>
      </c>
      <c r="F160" s="7">
        <v>1</v>
      </c>
      <c r="G160" s="7">
        <v>1</v>
      </c>
      <c r="H160" s="7">
        <v>1</v>
      </c>
      <c r="I160" s="7">
        <v>1</v>
      </c>
      <c r="J160" s="7">
        <v>1</v>
      </c>
      <c r="K160" s="7">
        <v>1</v>
      </c>
      <c r="L160" s="7">
        <v>0</v>
      </c>
      <c r="M160" s="7">
        <v>7</v>
      </c>
      <c r="N160" s="8">
        <v>5</v>
      </c>
      <c r="O160" s="8"/>
      <c r="P160" s="9">
        <v>16</v>
      </c>
      <c r="Q160" s="8">
        <f t="shared" si="8"/>
        <v>21</v>
      </c>
      <c r="R160" s="8" t="str">
        <f t="shared" si="9"/>
        <v>DA</v>
      </c>
      <c r="S160" s="9">
        <v>33</v>
      </c>
      <c r="T160" s="9">
        <f t="shared" si="10"/>
        <v>54</v>
      </c>
      <c r="U160" s="10" t="str">
        <f t="shared" si="11"/>
        <v>6</v>
      </c>
    </row>
    <row r="161" spans="1:21" x14ac:dyDescent="0.3">
      <c r="A161" s="5">
        <v>158</v>
      </c>
      <c r="B161" s="11">
        <v>2020001002</v>
      </c>
      <c r="C161" s="7" t="s">
        <v>243</v>
      </c>
      <c r="D161" s="7" t="s">
        <v>244</v>
      </c>
      <c r="E161" s="7">
        <v>1</v>
      </c>
      <c r="F161" s="7">
        <v>1</v>
      </c>
      <c r="G161" s="7">
        <v>1</v>
      </c>
      <c r="H161" s="7">
        <v>1</v>
      </c>
      <c r="I161" s="7">
        <v>1</v>
      </c>
      <c r="J161" s="7">
        <v>1</v>
      </c>
      <c r="K161" s="7">
        <v>1</v>
      </c>
      <c r="L161" s="7">
        <v>1</v>
      </c>
      <c r="M161" s="7">
        <v>8</v>
      </c>
      <c r="N161" s="8">
        <v>5</v>
      </c>
      <c r="O161" s="8"/>
      <c r="P161" s="9">
        <v>20</v>
      </c>
      <c r="Q161" s="8">
        <f t="shared" si="8"/>
        <v>25</v>
      </c>
      <c r="R161" s="8" t="str">
        <f t="shared" si="9"/>
        <v>DA</v>
      </c>
      <c r="S161" s="9">
        <v>49</v>
      </c>
      <c r="T161" s="9">
        <f t="shared" si="10"/>
        <v>74</v>
      </c>
      <c r="U161" s="10" t="str">
        <f t="shared" si="11"/>
        <v>8</v>
      </c>
    </row>
    <row r="162" spans="1:21" x14ac:dyDescent="0.3">
      <c r="A162" s="5">
        <v>159</v>
      </c>
      <c r="B162" s="11">
        <v>2020002007</v>
      </c>
      <c r="C162" s="7" t="s">
        <v>245</v>
      </c>
      <c r="D162" s="7" t="s">
        <v>47</v>
      </c>
      <c r="E162" s="7">
        <v>1</v>
      </c>
      <c r="F162" s="7">
        <v>1</v>
      </c>
      <c r="G162" s="7">
        <v>1</v>
      </c>
      <c r="H162" s="7">
        <v>1</v>
      </c>
      <c r="I162" s="7">
        <v>1</v>
      </c>
      <c r="J162" s="7">
        <v>1</v>
      </c>
      <c r="K162" s="7">
        <v>1</v>
      </c>
      <c r="L162" s="7">
        <v>1</v>
      </c>
      <c r="M162" s="7">
        <v>8</v>
      </c>
      <c r="N162" s="8">
        <v>5</v>
      </c>
      <c r="O162" s="8"/>
      <c r="P162" s="9">
        <v>20</v>
      </c>
      <c r="Q162" s="8">
        <f t="shared" si="8"/>
        <v>25</v>
      </c>
      <c r="R162" s="8" t="str">
        <f t="shared" si="9"/>
        <v>DA</v>
      </c>
      <c r="S162" s="9">
        <v>41</v>
      </c>
      <c r="T162" s="9">
        <f t="shared" si="10"/>
        <v>66</v>
      </c>
      <c r="U162" s="10" t="str">
        <f t="shared" si="11"/>
        <v>7</v>
      </c>
    </row>
    <row r="163" spans="1:21" x14ac:dyDescent="0.3">
      <c r="A163" s="5">
        <v>160</v>
      </c>
      <c r="B163" s="11">
        <v>2020000081</v>
      </c>
      <c r="C163" s="7" t="s">
        <v>246</v>
      </c>
      <c r="D163" s="7" t="s">
        <v>63</v>
      </c>
      <c r="E163" s="7">
        <v>1</v>
      </c>
      <c r="F163" s="7">
        <v>1</v>
      </c>
      <c r="G163" s="7">
        <v>1</v>
      </c>
      <c r="H163" s="7">
        <v>1</v>
      </c>
      <c r="I163" s="7">
        <v>1</v>
      </c>
      <c r="J163" s="7">
        <v>1</v>
      </c>
      <c r="K163" s="7">
        <v>1</v>
      </c>
      <c r="L163" s="7">
        <v>1</v>
      </c>
      <c r="M163" s="7">
        <v>8</v>
      </c>
      <c r="N163" s="8">
        <v>5</v>
      </c>
      <c r="O163" s="8"/>
      <c r="P163" s="9">
        <v>18</v>
      </c>
      <c r="Q163" s="8">
        <f t="shared" si="8"/>
        <v>23</v>
      </c>
      <c r="R163" s="8" t="str">
        <f t="shared" si="9"/>
        <v>DA</v>
      </c>
      <c r="S163" s="9">
        <v>49</v>
      </c>
      <c r="T163" s="9">
        <f t="shared" si="10"/>
        <v>72</v>
      </c>
      <c r="U163" s="10" t="str">
        <f t="shared" si="11"/>
        <v>8</v>
      </c>
    </row>
    <row r="164" spans="1:21" x14ac:dyDescent="0.3">
      <c r="A164" s="5">
        <v>161</v>
      </c>
      <c r="B164" s="11">
        <v>2020001060</v>
      </c>
      <c r="C164" s="7" t="s">
        <v>247</v>
      </c>
      <c r="D164" s="7" t="s">
        <v>67</v>
      </c>
      <c r="E164" s="7">
        <v>1</v>
      </c>
      <c r="F164" s="7">
        <v>1</v>
      </c>
      <c r="G164" s="7">
        <v>1</v>
      </c>
      <c r="H164" s="7">
        <v>1</v>
      </c>
      <c r="I164" s="7">
        <v>1</v>
      </c>
      <c r="J164" s="7">
        <v>1</v>
      </c>
      <c r="K164" s="7">
        <v>1</v>
      </c>
      <c r="L164" s="7">
        <v>1</v>
      </c>
      <c r="M164" s="7">
        <v>8</v>
      </c>
      <c r="N164" s="8">
        <v>5</v>
      </c>
      <c r="O164" s="8"/>
      <c r="P164" s="9">
        <v>20</v>
      </c>
      <c r="Q164" s="8">
        <f t="shared" si="8"/>
        <v>25</v>
      </c>
      <c r="R164" s="8" t="str">
        <f t="shared" si="9"/>
        <v>DA</v>
      </c>
      <c r="S164" s="9">
        <v>63</v>
      </c>
      <c r="T164" s="9">
        <f t="shared" si="10"/>
        <v>88</v>
      </c>
      <c r="U164" s="10" t="str">
        <f t="shared" si="11"/>
        <v>9</v>
      </c>
    </row>
    <row r="165" spans="1:21" x14ac:dyDescent="0.3">
      <c r="A165" s="5">
        <v>162</v>
      </c>
      <c r="B165" s="11">
        <v>2020000064</v>
      </c>
      <c r="C165" s="7" t="s">
        <v>248</v>
      </c>
      <c r="D165" s="7" t="s">
        <v>33</v>
      </c>
      <c r="E165" s="7">
        <v>1</v>
      </c>
      <c r="F165" s="7">
        <v>1</v>
      </c>
      <c r="G165" s="7">
        <v>1</v>
      </c>
      <c r="H165" s="7">
        <v>1</v>
      </c>
      <c r="I165" s="7">
        <v>1</v>
      </c>
      <c r="J165" s="7">
        <v>1</v>
      </c>
      <c r="K165" s="7">
        <v>1</v>
      </c>
      <c r="L165" s="7">
        <v>0</v>
      </c>
      <c r="M165" s="7">
        <v>7</v>
      </c>
      <c r="N165" s="8">
        <v>5</v>
      </c>
      <c r="O165" s="8"/>
      <c r="P165" s="9">
        <v>20</v>
      </c>
      <c r="Q165" s="8">
        <f t="shared" si="8"/>
        <v>25</v>
      </c>
      <c r="R165" s="8" t="str">
        <f t="shared" si="9"/>
        <v>DA</v>
      </c>
      <c r="S165" s="9"/>
      <c r="T165" s="9">
        <f t="shared" si="10"/>
        <v>25</v>
      </c>
      <c r="U165" s="10" t="str">
        <f t="shared" si="11"/>
        <v/>
      </c>
    </row>
    <row r="166" spans="1:21" x14ac:dyDescent="0.3">
      <c r="A166" s="5">
        <v>163</v>
      </c>
      <c r="B166" s="11">
        <v>2020002052</v>
      </c>
      <c r="C166" s="7" t="s">
        <v>249</v>
      </c>
      <c r="D166" s="7" t="s">
        <v>250</v>
      </c>
      <c r="E166" s="7">
        <v>1</v>
      </c>
      <c r="F166" s="7">
        <v>1</v>
      </c>
      <c r="G166" s="7">
        <v>1</v>
      </c>
      <c r="H166" s="7">
        <v>1</v>
      </c>
      <c r="I166" s="7">
        <v>1</v>
      </c>
      <c r="J166" s="7">
        <v>1</v>
      </c>
      <c r="K166" s="7">
        <v>1</v>
      </c>
      <c r="L166" s="7">
        <v>0</v>
      </c>
      <c r="M166" s="7">
        <v>7</v>
      </c>
      <c r="N166" s="8">
        <v>5</v>
      </c>
      <c r="O166" s="8"/>
      <c r="P166" s="9">
        <v>20</v>
      </c>
      <c r="Q166" s="8">
        <f t="shared" si="8"/>
        <v>25</v>
      </c>
      <c r="R166" s="8" t="str">
        <f t="shared" si="9"/>
        <v>DA</v>
      </c>
      <c r="S166" s="9"/>
      <c r="T166" s="9">
        <f t="shared" si="10"/>
        <v>25</v>
      </c>
      <c r="U166" s="10" t="str">
        <f t="shared" si="11"/>
        <v/>
      </c>
    </row>
    <row r="167" spans="1:21" x14ac:dyDescent="0.3">
      <c r="A167" s="5">
        <v>164</v>
      </c>
      <c r="B167" s="11">
        <v>2020001082</v>
      </c>
      <c r="C167" s="7" t="s">
        <v>249</v>
      </c>
      <c r="D167" s="7" t="s">
        <v>251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8">
        <v>0</v>
      </c>
      <c r="O167" s="8"/>
      <c r="P167" s="9"/>
      <c r="Q167" s="8">
        <f t="shared" si="8"/>
        <v>0</v>
      </c>
      <c r="R167" s="8" t="str">
        <f t="shared" si="9"/>
        <v>-</v>
      </c>
      <c r="S167" s="9"/>
      <c r="T167" s="9">
        <f t="shared" si="10"/>
        <v>0</v>
      </c>
      <c r="U167" s="10" t="str">
        <f t="shared" si="11"/>
        <v/>
      </c>
    </row>
    <row r="168" spans="1:21" x14ac:dyDescent="0.3">
      <c r="A168" s="5">
        <v>165</v>
      </c>
      <c r="B168" s="11">
        <v>2020002092</v>
      </c>
      <c r="C168" s="7" t="s">
        <v>252</v>
      </c>
      <c r="D168" s="7" t="s">
        <v>106</v>
      </c>
      <c r="E168" s="7">
        <v>1</v>
      </c>
      <c r="F168" s="7">
        <v>1</v>
      </c>
      <c r="G168" s="7">
        <v>1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8</v>
      </c>
      <c r="N168" s="8">
        <v>5</v>
      </c>
      <c r="O168" s="8"/>
      <c r="P168" s="9">
        <v>20</v>
      </c>
      <c r="Q168" s="8">
        <f t="shared" si="8"/>
        <v>25</v>
      </c>
      <c r="R168" s="8" t="str">
        <f t="shared" si="9"/>
        <v>DA</v>
      </c>
      <c r="S168" s="9">
        <v>41</v>
      </c>
      <c r="T168" s="9">
        <f t="shared" si="10"/>
        <v>66</v>
      </c>
      <c r="U168" s="10" t="str">
        <f t="shared" si="11"/>
        <v>7</v>
      </c>
    </row>
    <row r="169" spans="1:21" x14ac:dyDescent="0.3">
      <c r="A169" s="5">
        <v>166</v>
      </c>
      <c r="B169" s="11">
        <v>2020001089</v>
      </c>
      <c r="C169" s="7" t="s">
        <v>252</v>
      </c>
      <c r="D169" s="7" t="s">
        <v>253</v>
      </c>
      <c r="E169" s="7">
        <v>1</v>
      </c>
      <c r="F169" s="7">
        <v>1</v>
      </c>
      <c r="G169" s="7">
        <v>1</v>
      </c>
      <c r="H169" s="7">
        <v>1</v>
      </c>
      <c r="I169" s="7">
        <v>1</v>
      </c>
      <c r="J169" s="7">
        <v>1</v>
      </c>
      <c r="K169" s="7">
        <v>1</v>
      </c>
      <c r="L169" s="7">
        <v>1</v>
      </c>
      <c r="M169" s="7">
        <v>8</v>
      </c>
      <c r="N169" s="8">
        <v>5</v>
      </c>
      <c r="O169" s="8"/>
      <c r="P169" s="9">
        <v>16</v>
      </c>
      <c r="Q169" s="8">
        <f t="shared" si="8"/>
        <v>21</v>
      </c>
      <c r="R169" s="8" t="str">
        <f t="shared" si="9"/>
        <v>DA</v>
      </c>
      <c r="S169" s="9">
        <v>41</v>
      </c>
      <c r="T169" s="9">
        <f t="shared" si="10"/>
        <v>62</v>
      </c>
      <c r="U169" s="10" t="str">
        <f t="shared" si="11"/>
        <v>7</v>
      </c>
    </row>
    <row r="170" spans="1:21" x14ac:dyDescent="0.3">
      <c r="A170" s="5">
        <v>167</v>
      </c>
      <c r="B170" s="11">
        <v>2020001084</v>
      </c>
      <c r="C170" s="7" t="s">
        <v>254</v>
      </c>
      <c r="D170" s="7" t="s">
        <v>67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8">
        <v>0</v>
      </c>
      <c r="O170" s="8"/>
      <c r="P170" s="9"/>
      <c r="Q170" s="8">
        <f t="shared" si="8"/>
        <v>0</v>
      </c>
      <c r="R170" s="8" t="str">
        <f t="shared" si="9"/>
        <v>-</v>
      </c>
      <c r="S170" s="9"/>
      <c r="T170" s="9">
        <f t="shared" si="10"/>
        <v>0</v>
      </c>
      <c r="U170" s="10" t="str">
        <f t="shared" si="11"/>
        <v/>
      </c>
    </row>
    <row r="171" spans="1:21" x14ac:dyDescent="0.3">
      <c r="A171" s="5">
        <v>168</v>
      </c>
      <c r="B171" s="11">
        <v>2020002040</v>
      </c>
      <c r="C171" s="7" t="s">
        <v>255</v>
      </c>
      <c r="D171" s="7" t="s">
        <v>27</v>
      </c>
      <c r="E171" s="7">
        <v>1</v>
      </c>
      <c r="F171" s="7">
        <v>1</v>
      </c>
      <c r="G171" s="7">
        <v>1</v>
      </c>
      <c r="H171" s="7">
        <v>1</v>
      </c>
      <c r="I171" s="7">
        <v>1</v>
      </c>
      <c r="J171" s="7">
        <v>1</v>
      </c>
      <c r="K171" s="7">
        <v>1</v>
      </c>
      <c r="L171" s="7">
        <v>1</v>
      </c>
      <c r="M171" s="7">
        <v>8</v>
      </c>
      <c r="N171" s="8">
        <v>5</v>
      </c>
      <c r="O171" s="8">
        <v>8</v>
      </c>
      <c r="P171" s="9">
        <v>20</v>
      </c>
      <c r="Q171" s="8">
        <f t="shared" si="8"/>
        <v>33</v>
      </c>
      <c r="R171" s="8" t="str">
        <f t="shared" si="9"/>
        <v>DA</v>
      </c>
      <c r="S171" s="9">
        <v>49</v>
      </c>
      <c r="T171" s="9">
        <f t="shared" si="10"/>
        <v>82</v>
      </c>
      <c r="U171" s="10" t="str">
        <f t="shared" si="11"/>
        <v>9</v>
      </c>
    </row>
    <row r="172" spans="1:21" x14ac:dyDescent="0.3">
      <c r="A172" s="5">
        <v>169</v>
      </c>
      <c r="B172" s="11">
        <v>2020002013</v>
      </c>
      <c r="C172" s="7" t="s">
        <v>255</v>
      </c>
      <c r="D172" s="7" t="s">
        <v>256</v>
      </c>
      <c r="E172" s="7">
        <v>1</v>
      </c>
      <c r="F172" s="7">
        <v>1</v>
      </c>
      <c r="G172" s="7">
        <v>1</v>
      </c>
      <c r="H172" s="7">
        <v>0</v>
      </c>
      <c r="I172" s="7">
        <v>1</v>
      </c>
      <c r="J172" s="7">
        <v>1</v>
      </c>
      <c r="K172" s="7">
        <v>1</v>
      </c>
      <c r="L172" s="7">
        <v>1</v>
      </c>
      <c r="M172" s="7">
        <v>7</v>
      </c>
      <c r="N172" s="8">
        <v>5</v>
      </c>
      <c r="O172" s="8"/>
      <c r="P172" s="9">
        <v>20</v>
      </c>
      <c r="Q172" s="8">
        <f t="shared" si="8"/>
        <v>25</v>
      </c>
      <c r="R172" s="8" t="str">
        <f t="shared" si="9"/>
        <v>DA</v>
      </c>
      <c r="S172" s="9"/>
      <c r="T172" s="9">
        <f t="shared" si="10"/>
        <v>25</v>
      </c>
      <c r="U172" s="10" t="str">
        <f t="shared" si="11"/>
        <v/>
      </c>
    </row>
    <row r="173" spans="1:21" x14ac:dyDescent="0.3">
      <c r="A173" s="5">
        <v>170</v>
      </c>
      <c r="B173" s="11">
        <v>2020002032</v>
      </c>
      <c r="C173" s="7" t="s">
        <v>257</v>
      </c>
      <c r="D173" s="7" t="s">
        <v>67</v>
      </c>
      <c r="E173" s="7">
        <v>1</v>
      </c>
      <c r="F173" s="7">
        <v>1</v>
      </c>
      <c r="G173" s="7">
        <v>0</v>
      </c>
      <c r="H173" s="7">
        <v>0</v>
      </c>
      <c r="I173" s="7">
        <v>1</v>
      </c>
      <c r="J173" s="7">
        <v>1</v>
      </c>
      <c r="K173" s="7">
        <v>1</v>
      </c>
      <c r="L173" s="7">
        <v>0</v>
      </c>
      <c r="M173" s="7">
        <v>5</v>
      </c>
      <c r="N173" s="8">
        <v>5</v>
      </c>
      <c r="O173" s="8"/>
      <c r="P173" s="9">
        <v>20</v>
      </c>
      <c r="Q173" s="8">
        <f t="shared" si="8"/>
        <v>25</v>
      </c>
      <c r="R173" s="8" t="str">
        <f t="shared" si="9"/>
        <v>DA</v>
      </c>
      <c r="S173" s="9">
        <v>33</v>
      </c>
      <c r="T173" s="9">
        <f t="shared" si="10"/>
        <v>58</v>
      </c>
      <c r="U173" s="10" t="str">
        <f t="shared" si="11"/>
        <v>6</v>
      </c>
    </row>
    <row r="174" spans="1:21" x14ac:dyDescent="0.3">
      <c r="A174" s="5">
        <v>171</v>
      </c>
      <c r="B174" s="11">
        <v>2020000028</v>
      </c>
      <c r="C174" s="7" t="s">
        <v>258</v>
      </c>
      <c r="D174" s="7" t="s">
        <v>67</v>
      </c>
      <c r="E174" s="7">
        <v>1</v>
      </c>
      <c r="F174" s="7">
        <v>1</v>
      </c>
      <c r="G174" s="7">
        <v>1</v>
      </c>
      <c r="H174" s="7">
        <v>1</v>
      </c>
      <c r="I174" s="7">
        <v>1</v>
      </c>
      <c r="J174" s="7">
        <v>1</v>
      </c>
      <c r="K174" s="7">
        <v>1</v>
      </c>
      <c r="L174" s="7">
        <v>1</v>
      </c>
      <c r="M174" s="7">
        <v>8</v>
      </c>
      <c r="N174" s="8">
        <v>5</v>
      </c>
      <c r="O174" s="8"/>
      <c r="P174" s="9">
        <v>20</v>
      </c>
      <c r="Q174" s="8">
        <f t="shared" si="8"/>
        <v>25</v>
      </c>
      <c r="R174" s="8" t="str">
        <f t="shared" si="9"/>
        <v>DA</v>
      </c>
      <c r="S174" s="9">
        <v>57</v>
      </c>
      <c r="T174" s="9">
        <f t="shared" si="10"/>
        <v>82</v>
      </c>
      <c r="U174" s="10" t="str">
        <f t="shared" si="11"/>
        <v>9</v>
      </c>
    </row>
    <row r="175" spans="1:21" x14ac:dyDescent="0.3">
      <c r="A175" s="5">
        <v>172</v>
      </c>
      <c r="B175" s="11">
        <v>2020002104</v>
      </c>
      <c r="C175" s="7" t="s">
        <v>259</v>
      </c>
      <c r="D175" s="7" t="s">
        <v>260</v>
      </c>
      <c r="E175" s="7"/>
      <c r="F175" s="7"/>
      <c r="G175" s="7"/>
      <c r="H175" s="7"/>
      <c r="I175" s="7"/>
      <c r="J175" s="7"/>
      <c r="K175" s="7"/>
      <c r="L175" s="7"/>
      <c r="M175" s="7"/>
      <c r="N175" s="8">
        <v>5</v>
      </c>
      <c r="O175" s="8">
        <v>10</v>
      </c>
      <c r="P175" s="9">
        <v>20</v>
      </c>
      <c r="Q175" s="8">
        <f t="shared" si="8"/>
        <v>35</v>
      </c>
      <c r="R175" s="8" t="str">
        <f t="shared" si="9"/>
        <v>DA</v>
      </c>
      <c r="S175" s="9">
        <v>57</v>
      </c>
      <c r="T175" s="9">
        <f t="shared" si="10"/>
        <v>92</v>
      </c>
      <c r="U175" s="10" t="str">
        <f t="shared" si="11"/>
        <v>10</v>
      </c>
    </row>
    <row r="176" spans="1:21" x14ac:dyDescent="0.3">
      <c r="A176" s="5">
        <v>173</v>
      </c>
      <c r="B176" s="11">
        <v>2020002050</v>
      </c>
      <c r="C176" s="7" t="s">
        <v>259</v>
      </c>
      <c r="D176" s="7" t="s">
        <v>106</v>
      </c>
      <c r="E176" s="7">
        <v>1</v>
      </c>
      <c r="F176" s="7">
        <v>1</v>
      </c>
      <c r="G176" s="7">
        <v>1</v>
      </c>
      <c r="H176" s="7">
        <v>1</v>
      </c>
      <c r="I176" s="7">
        <v>1</v>
      </c>
      <c r="J176" s="7">
        <v>1</v>
      </c>
      <c r="K176" s="7">
        <v>1</v>
      </c>
      <c r="L176" s="7">
        <v>1</v>
      </c>
      <c r="M176" s="7">
        <v>8</v>
      </c>
      <c r="N176" s="8">
        <v>5</v>
      </c>
      <c r="O176" s="8">
        <v>7</v>
      </c>
      <c r="P176" s="9">
        <v>20</v>
      </c>
      <c r="Q176" s="8">
        <f t="shared" si="8"/>
        <v>32</v>
      </c>
      <c r="R176" s="8" t="str">
        <f t="shared" si="9"/>
        <v>DA</v>
      </c>
      <c r="S176" s="9">
        <v>49</v>
      </c>
      <c r="T176" s="9">
        <f t="shared" si="10"/>
        <v>81</v>
      </c>
      <c r="U176" s="10" t="str">
        <f t="shared" si="11"/>
        <v>9</v>
      </c>
    </row>
    <row r="177" spans="1:21" x14ac:dyDescent="0.3">
      <c r="A177" s="5">
        <v>174</v>
      </c>
      <c r="B177" s="11">
        <v>2020000065</v>
      </c>
      <c r="C177" s="7" t="s">
        <v>261</v>
      </c>
      <c r="D177" s="7" t="s">
        <v>262</v>
      </c>
      <c r="E177" s="7">
        <v>0</v>
      </c>
      <c r="F177" s="7">
        <v>0</v>
      </c>
      <c r="G177" s="7">
        <v>1</v>
      </c>
      <c r="H177" s="7">
        <v>1</v>
      </c>
      <c r="I177" s="7">
        <v>0</v>
      </c>
      <c r="J177" s="7">
        <v>0</v>
      </c>
      <c r="K177" s="7">
        <v>0</v>
      </c>
      <c r="L177" s="7">
        <v>0</v>
      </c>
      <c r="M177" s="7">
        <v>2</v>
      </c>
      <c r="N177" s="8">
        <v>0</v>
      </c>
      <c r="O177" s="8"/>
      <c r="P177" s="9">
        <v>20</v>
      </c>
      <c r="Q177" s="8">
        <f t="shared" si="8"/>
        <v>20</v>
      </c>
      <c r="R177" s="8" t="str">
        <f t="shared" si="9"/>
        <v>DA</v>
      </c>
      <c r="S177" s="9">
        <v>41</v>
      </c>
      <c r="T177" s="9">
        <f t="shared" si="10"/>
        <v>61</v>
      </c>
      <c r="U177" s="10" t="str">
        <f t="shared" si="11"/>
        <v>7</v>
      </c>
    </row>
    <row r="178" spans="1:21" x14ac:dyDescent="0.3">
      <c r="A178" s="5">
        <v>175</v>
      </c>
      <c r="B178" s="11">
        <v>2020002048</v>
      </c>
      <c r="C178" s="7" t="s">
        <v>261</v>
      </c>
      <c r="D178" s="7" t="s">
        <v>263</v>
      </c>
      <c r="E178" s="7">
        <v>1</v>
      </c>
      <c r="F178" s="7">
        <v>1</v>
      </c>
      <c r="G178" s="7">
        <v>1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8</v>
      </c>
      <c r="N178" s="8">
        <v>5</v>
      </c>
      <c r="O178" s="8"/>
      <c r="P178" s="9">
        <v>20</v>
      </c>
      <c r="Q178" s="8">
        <f t="shared" si="8"/>
        <v>25</v>
      </c>
      <c r="R178" s="8" t="str">
        <f t="shared" si="9"/>
        <v>DA</v>
      </c>
      <c r="S178" s="9">
        <v>49</v>
      </c>
      <c r="T178" s="9">
        <f t="shared" si="10"/>
        <v>74</v>
      </c>
      <c r="U178" s="10" t="str">
        <f t="shared" si="11"/>
        <v>8</v>
      </c>
    </row>
    <row r="179" spans="1:21" x14ac:dyDescent="0.3">
      <c r="A179" s="5">
        <v>176</v>
      </c>
      <c r="B179" s="11">
        <v>2020000043</v>
      </c>
      <c r="C179" s="7" t="s">
        <v>261</v>
      </c>
      <c r="D179" s="7" t="s">
        <v>184</v>
      </c>
      <c r="E179" s="7">
        <v>1</v>
      </c>
      <c r="F179" s="7">
        <v>1</v>
      </c>
      <c r="G179" s="7">
        <v>1</v>
      </c>
      <c r="H179" s="7">
        <v>1</v>
      </c>
      <c r="I179" s="7">
        <v>1</v>
      </c>
      <c r="J179" s="7">
        <v>1</v>
      </c>
      <c r="K179" s="7">
        <v>1</v>
      </c>
      <c r="L179" s="7">
        <v>1</v>
      </c>
      <c r="M179" s="7">
        <v>8</v>
      </c>
      <c r="N179" s="8">
        <v>5</v>
      </c>
      <c r="O179" s="8"/>
      <c r="P179" s="9">
        <v>20</v>
      </c>
      <c r="Q179" s="8">
        <f t="shared" si="8"/>
        <v>25</v>
      </c>
      <c r="R179" s="8" t="str">
        <f t="shared" si="9"/>
        <v>DA</v>
      </c>
      <c r="S179" s="9">
        <v>41</v>
      </c>
      <c r="T179" s="9">
        <f t="shared" si="10"/>
        <v>66</v>
      </c>
      <c r="U179" s="10" t="str">
        <f t="shared" si="11"/>
        <v>7</v>
      </c>
    </row>
    <row r="180" spans="1:21" x14ac:dyDescent="0.3">
      <c r="A180" s="5">
        <v>177</v>
      </c>
      <c r="B180" s="11">
        <v>2020001070</v>
      </c>
      <c r="C180" s="7" t="s">
        <v>264</v>
      </c>
      <c r="D180" s="7" t="s">
        <v>265</v>
      </c>
      <c r="E180" s="7">
        <v>1</v>
      </c>
      <c r="F180" s="7">
        <v>1</v>
      </c>
      <c r="G180" s="7">
        <v>1</v>
      </c>
      <c r="H180" s="7">
        <v>1</v>
      </c>
      <c r="I180" s="7">
        <v>1</v>
      </c>
      <c r="J180" s="7">
        <v>1</v>
      </c>
      <c r="K180" s="7">
        <v>1</v>
      </c>
      <c r="L180" s="7">
        <v>1</v>
      </c>
      <c r="M180" s="7">
        <v>8</v>
      </c>
      <c r="N180" s="8">
        <v>5</v>
      </c>
      <c r="O180" s="8"/>
      <c r="P180" s="9">
        <v>20</v>
      </c>
      <c r="Q180" s="8">
        <f t="shared" si="8"/>
        <v>25</v>
      </c>
      <c r="R180" s="8" t="str">
        <f t="shared" si="9"/>
        <v>DA</v>
      </c>
      <c r="S180" s="9">
        <v>41</v>
      </c>
      <c r="T180" s="9">
        <f t="shared" si="10"/>
        <v>66</v>
      </c>
      <c r="U180" s="10" t="str">
        <f t="shared" si="11"/>
        <v>7</v>
      </c>
    </row>
    <row r="181" spans="1:21" x14ac:dyDescent="0.3">
      <c r="A181" s="5">
        <v>178</v>
      </c>
      <c r="B181" s="11">
        <v>2020000063</v>
      </c>
      <c r="C181" s="7" t="s">
        <v>266</v>
      </c>
      <c r="D181" s="7" t="s">
        <v>267</v>
      </c>
      <c r="E181" s="7">
        <v>1</v>
      </c>
      <c r="F181" s="7">
        <v>1</v>
      </c>
      <c r="G181" s="7">
        <v>1</v>
      </c>
      <c r="H181" s="7">
        <v>1</v>
      </c>
      <c r="I181" s="7">
        <v>1</v>
      </c>
      <c r="J181" s="7">
        <v>1</v>
      </c>
      <c r="K181" s="7">
        <v>1</v>
      </c>
      <c r="L181" s="7">
        <v>1</v>
      </c>
      <c r="M181" s="7">
        <v>8</v>
      </c>
      <c r="N181" s="8">
        <v>5</v>
      </c>
      <c r="O181" s="8">
        <v>5</v>
      </c>
      <c r="P181" s="9">
        <v>18</v>
      </c>
      <c r="Q181" s="8">
        <f t="shared" si="8"/>
        <v>28</v>
      </c>
      <c r="R181" s="8" t="str">
        <f t="shared" si="9"/>
        <v>DA</v>
      </c>
      <c r="S181" s="9"/>
      <c r="T181" s="9">
        <f t="shared" si="10"/>
        <v>28</v>
      </c>
      <c r="U181" s="10" t="str">
        <f t="shared" si="11"/>
        <v/>
      </c>
    </row>
    <row r="182" spans="1:21" x14ac:dyDescent="0.3">
      <c r="A182" s="5">
        <v>179</v>
      </c>
      <c r="B182" s="11">
        <v>2020000021</v>
      </c>
      <c r="C182" s="7" t="s">
        <v>268</v>
      </c>
      <c r="D182" s="7" t="s">
        <v>67</v>
      </c>
      <c r="E182" s="7">
        <v>1</v>
      </c>
      <c r="F182" s="7">
        <v>1</v>
      </c>
      <c r="G182" s="7">
        <v>1</v>
      </c>
      <c r="H182" s="7">
        <v>1</v>
      </c>
      <c r="I182" s="7">
        <v>1</v>
      </c>
      <c r="J182" s="7">
        <v>1</v>
      </c>
      <c r="K182" s="7">
        <v>1</v>
      </c>
      <c r="L182" s="7">
        <v>1</v>
      </c>
      <c r="M182" s="7">
        <v>8</v>
      </c>
      <c r="N182" s="8">
        <v>5</v>
      </c>
      <c r="O182" s="8">
        <v>10</v>
      </c>
      <c r="P182" s="9">
        <v>20</v>
      </c>
      <c r="Q182" s="8">
        <f t="shared" si="8"/>
        <v>35</v>
      </c>
      <c r="R182" s="8" t="str">
        <f t="shared" si="9"/>
        <v>DA</v>
      </c>
      <c r="S182" s="9">
        <v>41</v>
      </c>
      <c r="T182" s="9">
        <f t="shared" si="10"/>
        <v>76</v>
      </c>
      <c r="U182" s="10" t="str">
        <f t="shared" si="11"/>
        <v>8</v>
      </c>
    </row>
    <row r="183" spans="1:21" x14ac:dyDescent="0.3">
      <c r="A183" s="5">
        <v>180</v>
      </c>
      <c r="B183" s="11">
        <v>2020000014</v>
      </c>
      <c r="C183" s="7" t="s">
        <v>269</v>
      </c>
      <c r="D183" s="7" t="s">
        <v>114</v>
      </c>
      <c r="E183" s="7">
        <v>1</v>
      </c>
      <c r="F183" s="7">
        <v>1</v>
      </c>
      <c r="G183" s="7">
        <v>1</v>
      </c>
      <c r="H183" s="7">
        <v>1</v>
      </c>
      <c r="I183" s="7">
        <v>1</v>
      </c>
      <c r="J183" s="7">
        <v>1</v>
      </c>
      <c r="K183" s="7">
        <v>1</v>
      </c>
      <c r="L183" s="7">
        <v>1</v>
      </c>
      <c r="M183" s="7">
        <v>8</v>
      </c>
      <c r="N183" s="8">
        <v>5</v>
      </c>
      <c r="O183" s="8"/>
      <c r="P183" s="9">
        <v>20</v>
      </c>
      <c r="Q183" s="8">
        <f t="shared" si="8"/>
        <v>25</v>
      </c>
      <c r="R183" s="8" t="str">
        <f t="shared" si="9"/>
        <v>DA</v>
      </c>
      <c r="S183" s="9">
        <v>46</v>
      </c>
      <c r="T183" s="9">
        <f t="shared" si="10"/>
        <v>71</v>
      </c>
      <c r="U183" s="10" t="str">
        <f t="shared" si="11"/>
        <v>8</v>
      </c>
    </row>
    <row r="184" spans="1:21" x14ac:dyDescent="0.3">
      <c r="A184" s="5">
        <v>181</v>
      </c>
      <c r="B184" s="11">
        <v>2020001034</v>
      </c>
      <c r="C184" s="7" t="s">
        <v>270</v>
      </c>
      <c r="D184" s="7" t="s">
        <v>271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8">
        <v>0</v>
      </c>
      <c r="O184" s="8"/>
      <c r="P184" s="9"/>
      <c r="Q184" s="8">
        <f t="shared" si="8"/>
        <v>0</v>
      </c>
      <c r="R184" s="8" t="str">
        <f t="shared" si="9"/>
        <v>-</v>
      </c>
      <c r="S184" s="9"/>
      <c r="T184" s="9">
        <f t="shared" si="10"/>
        <v>0</v>
      </c>
      <c r="U184" s="10" t="str">
        <f t="shared" si="11"/>
        <v/>
      </c>
    </row>
    <row r="185" spans="1:21" x14ac:dyDescent="0.3">
      <c r="A185" s="5">
        <v>182</v>
      </c>
      <c r="B185" s="11">
        <v>2020000027</v>
      </c>
      <c r="C185" s="7" t="s">
        <v>272</v>
      </c>
      <c r="D185" s="7" t="s">
        <v>273</v>
      </c>
      <c r="E185" s="7">
        <v>1</v>
      </c>
      <c r="F185" s="7">
        <v>1</v>
      </c>
      <c r="G185" s="7">
        <v>1</v>
      </c>
      <c r="H185" s="7">
        <v>1</v>
      </c>
      <c r="I185" s="7">
        <v>1</v>
      </c>
      <c r="J185" s="7">
        <v>1</v>
      </c>
      <c r="K185" s="7">
        <v>1</v>
      </c>
      <c r="L185" s="7">
        <v>1</v>
      </c>
      <c r="M185" s="7">
        <v>8</v>
      </c>
      <c r="N185" s="8">
        <v>5</v>
      </c>
      <c r="O185" s="8"/>
      <c r="P185" s="9">
        <v>20</v>
      </c>
      <c r="Q185" s="8">
        <f t="shared" si="8"/>
        <v>25</v>
      </c>
      <c r="R185" s="8" t="str">
        <f t="shared" si="9"/>
        <v>DA</v>
      </c>
      <c r="S185" s="9">
        <v>41</v>
      </c>
      <c r="T185" s="9">
        <f t="shared" si="10"/>
        <v>66</v>
      </c>
      <c r="U185" s="10" t="str">
        <f t="shared" si="11"/>
        <v>7</v>
      </c>
    </row>
    <row r="186" spans="1:21" x14ac:dyDescent="0.3">
      <c r="A186" s="5">
        <v>183</v>
      </c>
      <c r="B186" s="11">
        <v>2020002017</v>
      </c>
      <c r="C186" s="7" t="s">
        <v>272</v>
      </c>
      <c r="D186" s="7" t="s">
        <v>45</v>
      </c>
      <c r="E186" s="7">
        <v>1</v>
      </c>
      <c r="F186" s="7">
        <v>1</v>
      </c>
      <c r="G186" s="7">
        <v>1</v>
      </c>
      <c r="H186" s="7">
        <v>1</v>
      </c>
      <c r="I186" s="7">
        <v>1</v>
      </c>
      <c r="J186" s="7">
        <v>1</v>
      </c>
      <c r="K186" s="7">
        <v>1</v>
      </c>
      <c r="L186" s="7">
        <v>1</v>
      </c>
      <c r="M186" s="7">
        <v>8</v>
      </c>
      <c r="N186" s="8">
        <v>5</v>
      </c>
      <c r="O186" s="8"/>
      <c r="P186" s="9">
        <v>18</v>
      </c>
      <c r="Q186" s="8">
        <f t="shared" si="8"/>
        <v>23</v>
      </c>
      <c r="R186" s="8" t="str">
        <f t="shared" si="9"/>
        <v>DA</v>
      </c>
      <c r="S186" s="9">
        <v>49</v>
      </c>
      <c r="T186" s="9">
        <f t="shared" si="10"/>
        <v>72</v>
      </c>
      <c r="U186" s="10" t="str">
        <f t="shared" si="11"/>
        <v>8</v>
      </c>
    </row>
    <row r="187" spans="1:21" x14ac:dyDescent="0.3">
      <c r="A187" s="5">
        <v>184</v>
      </c>
      <c r="B187" s="11">
        <v>2020000050</v>
      </c>
      <c r="C187" s="7" t="s">
        <v>272</v>
      </c>
      <c r="D187" s="7" t="s">
        <v>27</v>
      </c>
      <c r="E187" s="7">
        <v>1</v>
      </c>
      <c r="F187" s="7">
        <v>1</v>
      </c>
      <c r="G187" s="7">
        <v>1</v>
      </c>
      <c r="H187" s="7">
        <v>0</v>
      </c>
      <c r="I187" s="7">
        <v>1</v>
      </c>
      <c r="J187" s="7">
        <v>1</v>
      </c>
      <c r="K187" s="7">
        <v>1</v>
      </c>
      <c r="L187" s="7">
        <v>0</v>
      </c>
      <c r="M187" s="7">
        <v>6</v>
      </c>
      <c r="N187" s="8">
        <v>5</v>
      </c>
      <c r="O187" s="8">
        <v>5</v>
      </c>
      <c r="P187" s="9">
        <v>12</v>
      </c>
      <c r="Q187" s="8">
        <f t="shared" si="8"/>
        <v>22</v>
      </c>
      <c r="R187" s="8" t="str">
        <f t="shared" si="9"/>
        <v>DA</v>
      </c>
      <c r="S187" s="9">
        <v>41</v>
      </c>
      <c r="T187" s="9">
        <f t="shared" si="10"/>
        <v>63</v>
      </c>
      <c r="U187" s="10" t="str">
        <f t="shared" si="11"/>
        <v>7</v>
      </c>
    </row>
    <row r="188" spans="1:21" x14ac:dyDescent="0.3">
      <c r="A188" s="5">
        <v>185</v>
      </c>
      <c r="B188" s="11">
        <v>2020002045</v>
      </c>
      <c r="C188" s="7" t="s">
        <v>274</v>
      </c>
      <c r="D188" s="7" t="s">
        <v>275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8">
        <v>0</v>
      </c>
      <c r="O188" s="8"/>
      <c r="P188" s="9"/>
      <c r="Q188" s="8">
        <f t="shared" si="8"/>
        <v>0</v>
      </c>
      <c r="R188" s="8" t="str">
        <f t="shared" si="9"/>
        <v>-</v>
      </c>
      <c r="S188" s="9"/>
      <c r="T188" s="9">
        <f t="shared" si="10"/>
        <v>0</v>
      </c>
      <c r="U188" s="10" t="str">
        <f t="shared" si="11"/>
        <v/>
      </c>
    </row>
    <row r="189" spans="1:21" x14ac:dyDescent="0.3">
      <c r="A189" s="5">
        <v>186</v>
      </c>
      <c r="B189" s="11">
        <v>2020001058</v>
      </c>
      <c r="C189" s="7" t="s">
        <v>276</v>
      </c>
      <c r="D189" s="7" t="s">
        <v>158</v>
      </c>
      <c r="E189" s="7">
        <v>1</v>
      </c>
      <c r="F189" s="7">
        <v>1</v>
      </c>
      <c r="G189" s="7">
        <v>1</v>
      </c>
      <c r="H189" s="7">
        <v>1</v>
      </c>
      <c r="I189" s="7">
        <v>1</v>
      </c>
      <c r="J189" s="7">
        <v>1</v>
      </c>
      <c r="K189" s="7">
        <v>1</v>
      </c>
      <c r="L189" s="7">
        <v>1</v>
      </c>
      <c r="M189" s="7">
        <v>8</v>
      </c>
      <c r="N189" s="8">
        <v>5</v>
      </c>
      <c r="O189" s="8"/>
      <c r="P189" s="9">
        <v>20</v>
      </c>
      <c r="Q189" s="8">
        <f t="shared" si="8"/>
        <v>25</v>
      </c>
      <c r="R189" s="8" t="str">
        <f t="shared" si="9"/>
        <v>DA</v>
      </c>
      <c r="S189" s="9">
        <v>33</v>
      </c>
      <c r="T189" s="9">
        <f t="shared" si="10"/>
        <v>58</v>
      </c>
      <c r="U189" s="10" t="str">
        <f t="shared" si="11"/>
        <v>6</v>
      </c>
    </row>
    <row r="190" spans="1:21" x14ac:dyDescent="0.3">
      <c r="A190" s="5">
        <v>187</v>
      </c>
      <c r="B190" s="11">
        <v>2020001069</v>
      </c>
      <c r="C190" s="7" t="s">
        <v>277</v>
      </c>
      <c r="D190" s="7" t="s">
        <v>278</v>
      </c>
      <c r="E190" s="7">
        <v>1</v>
      </c>
      <c r="F190" s="7">
        <v>1</v>
      </c>
      <c r="G190" s="7">
        <v>1</v>
      </c>
      <c r="H190" s="7">
        <v>1</v>
      </c>
      <c r="I190" s="7">
        <v>1</v>
      </c>
      <c r="J190" s="7">
        <v>1</v>
      </c>
      <c r="K190" s="7">
        <v>1</v>
      </c>
      <c r="L190" s="7">
        <v>1</v>
      </c>
      <c r="M190" s="7">
        <v>8</v>
      </c>
      <c r="N190" s="8">
        <v>5</v>
      </c>
      <c r="O190" s="8"/>
      <c r="P190" s="9">
        <v>18</v>
      </c>
      <c r="Q190" s="8">
        <f t="shared" si="8"/>
        <v>23</v>
      </c>
      <c r="R190" s="8" t="str">
        <f t="shared" si="9"/>
        <v>DA</v>
      </c>
      <c r="S190" s="9">
        <v>33</v>
      </c>
      <c r="T190" s="9">
        <f t="shared" si="10"/>
        <v>56</v>
      </c>
      <c r="U190" s="10" t="str">
        <f t="shared" si="11"/>
        <v>6</v>
      </c>
    </row>
    <row r="191" spans="1:21" x14ac:dyDescent="0.3">
      <c r="A191" s="5">
        <v>188</v>
      </c>
      <c r="B191" s="11">
        <v>2020001019</v>
      </c>
      <c r="C191" s="7" t="s">
        <v>279</v>
      </c>
      <c r="D191" s="7" t="s">
        <v>77</v>
      </c>
      <c r="E191" s="7">
        <v>1</v>
      </c>
      <c r="F191" s="7">
        <v>1</v>
      </c>
      <c r="G191" s="7">
        <v>1</v>
      </c>
      <c r="H191" s="7">
        <v>1</v>
      </c>
      <c r="I191" s="7">
        <v>1</v>
      </c>
      <c r="J191" s="7">
        <v>1</v>
      </c>
      <c r="K191" s="7">
        <v>1</v>
      </c>
      <c r="L191" s="7">
        <v>1</v>
      </c>
      <c r="M191" s="7">
        <v>8</v>
      </c>
      <c r="N191" s="8">
        <v>5</v>
      </c>
      <c r="O191" s="8"/>
      <c r="P191" s="9">
        <v>20</v>
      </c>
      <c r="Q191" s="8">
        <f t="shared" si="8"/>
        <v>25</v>
      </c>
      <c r="R191" s="8" t="str">
        <f t="shared" si="9"/>
        <v>DA</v>
      </c>
      <c r="S191" s="9">
        <v>33</v>
      </c>
      <c r="T191" s="9">
        <f t="shared" si="10"/>
        <v>58</v>
      </c>
      <c r="U191" s="10" t="str">
        <f t="shared" si="11"/>
        <v>6</v>
      </c>
    </row>
    <row r="192" spans="1:21" x14ac:dyDescent="0.3">
      <c r="A192" s="5">
        <v>189</v>
      </c>
      <c r="B192" s="11">
        <v>2020002095</v>
      </c>
      <c r="C192" s="7" t="s">
        <v>280</v>
      </c>
      <c r="D192" s="7" t="s">
        <v>281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8">
        <v>0</v>
      </c>
      <c r="O192" s="8"/>
      <c r="P192" s="9"/>
      <c r="Q192" s="8">
        <f t="shared" si="8"/>
        <v>0</v>
      </c>
      <c r="R192" s="8" t="str">
        <f t="shared" si="9"/>
        <v>-</v>
      </c>
      <c r="S192" s="9"/>
      <c r="T192" s="9">
        <f t="shared" si="10"/>
        <v>0</v>
      </c>
      <c r="U192" s="10" t="str">
        <f t="shared" si="11"/>
        <v/>
      </c>
    </row>
    <row r="193" spans="1:21" x14ac:dyDescent="0.3">
      <c r="A193" s="5">
        <v>190</v>
      </c>
      <c r="B193" s="11">
        <v>2020002056</v>
      </c>
      <c r="C193" s="7" t="s">
        <v>282</v>
      </c>
      <c r="D193" s="7" t="s">
        <v>206</v>
      </c>
      <c r="E193" s="7">
        <v>1</v>
      </c>
      <c r="F193" s="7">
        <v>1</v>
      </c>
      <c r="G193" s="7">
        <v>1</v>
      </c>
      <c r="H193" s="7">
        <v>1</v>
      </c>
      <c r="I193" s="7">
        <v>1</v>
      </c>
      <c r="J193" s="7">
        <v>1</v>
      </c>
      <c r="K193" s="7">
        <v>1</v>
      </c>
      <c r="L193" s="7">
        <v>1</v>
      </c>
      <c r="M193" s="7">
        <v>8</v>
      </c>
      <c r="N193" s="8">
        <v>5</v>
      </c>
      <c r="O193" s="8"/>
      <c r="P193" s="9">
        <v>20</v>
      </c>
      <c r="Q193" s="8">
        <f t="shared" si="8"/>
        <v>25</v>
      </c>
      <c r="R193" s="8" t="str">
        <f t="shared" si="9"/>
        <v>DA</v>
      </c>
      <c r="S193" s="9">
        <v>33</v>
      </c>
      <c r="T193" s="9">
        <f t="shared" si="10"/>
        <v>58</v>
      </c>
      <c r="U193" s="10" t="str">
        <f t="shared" si="11"/>
        <v>6</v>
      </c>
    </row>
    <row r="194" spans="1:21" x14ac:dyDescent="0.3">
      <c r="A194" s="5">
        <v>191</v>
      </c>
      <c r="B194" s="11">
        <v>2020000036</v>
      </c>
      <c r="C194" s="7" t="s">
        <v>282</v>
      </c>
      <c r="D194" s="7" t="s">
        <v>283</v>
      </c>
      <c r="E194" s="7">
        <v>1</v>
      </c>
      <c r="F194" s="7">
        <v>1</v>
      </c>
      <c r="G194" s="7">
        <v>1</v>
      </c>
      <c r="H194" s="7">
        <v>1</v>
      </c>
      <c r="I194" s="7">
        <v>1</v>
      </c>
      <c r="J194" s="7">
        <v>1</v>
      </c>
      <c r="K194" s="7">
        <v>1</v>
      </c>
      <c r="L194" s="7">
        <v>1</v>
      </c>
      <c r="M194" s="7">
        <v>8</v>
      </c>
      <c r="N194" s="8">
        <v>5</v>
      </c>
      <c r="O194" s="8"/>
      <c r="P194" s="9">
        <v>16</v>
      </c>
      <c r="Q194" s="8">
        <f t="shared" si="8"/>
        <v>21</v>
      </c>
      <c r="R194" s="8" t="str">
        <f t="shared" si="9"/>
        <v>DA</v>
      </c>
      <c r="S194" s="9">
        <v>33</v>
      </c>
      <c r="T194" s="9">
        <f t="shared" si="10"/>
        <v>54</v>
      </c>
      <c r="U194" s="10" t="str">
        <f t="shared" si="11"/>
        <v>6</v>
      </c>
    </row>
    <row r="195" spans="1:21" x14ac:dyDescent="0.3">
      <c r="A195" s="5">
        <v>192</v>
      </c>
      <c r="B195" s="11">
        <v>2020002054</v>
      </c>
      <c r="C195" s="7" t="s">
        <v>284</v>
      </c>
      <c r="D195" s="7" t="s">
        <v>56</v>
      </c>
      <c r="E195" s="7">
        <v>1</v>
      </c>
      <c r="F195" s="7">
        <v>1</v>
      </c>
      <c r="G195" s="7">
        <v>1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  <c r="M195" s="7">
        <v>5</v>
      </c>
      <c r="N195" s="8">
        <v>5</v>
      </c>
      <c r="O195" s="8">
        <v>5</v>
      </c>
      <c r="P195" s="9">
        <v>20</v>
      </c>
      <c r="Q195" s="8">
        <f t="shared" si="8"/>
        <v>30</v>
      </c>
      <c r="R195" s="8" t="str">
        <f t="shared" si="9"/>
        <v>DA</v>
      </c>
      <c r="S195" s="9">
        <v>41</v>
      </c>
      <c r="T195" s="9">
        <f t="shared" si="10"/>
        <v>71</v>
      </c>
      <c r="U195" s="10" t="str">
        <f t="shared" si="11"/>
        <v>8</v>
      </c>
    </row>
    <row r="196" spans="1:21" x14ac:dyDescent="0.3">
      <c r="A196" s="5">
        <v>193</v>
      </c>
      <c r="B196" s="11">
        <v>2020000073</v>
      </c>
      <c r="C196" s="7" t="s">
        <v>285</v>
      </c>
      <c r="D196" s="7" t="s">
        <v>70</v>
      </c>
      <c r="E196" s="7">
        <v>1</v>
      </c>
      <c r="F196" s="7">
        <v>1</v>
      </c>
      <c r="G196" s="7">
        <v>1</v>
      </c>
      <c r="H196" s="7">
        <v>1</v>
      </c>
      <c r="I196" s="7">
        <v>1</v>
      </c>
      <c r="J196" s="7">
        <v>1</v>
      </c>
      <c r="K196" s="7">
        <v>1</v>
      </c>
      <c r="L196" s="7">
        <v>1</v>
      </c>
      <c r="M196" s="7">
        <v>8</v>
      </c>
      <c r="N196" s="8">
        <v>5</v>
      </c>
      <c r="O196" s="8"/>
      <c r="P196" s="9">
        <v>20</v>
      </c>
      <c r="Q196" s="8">
        <f t="shared" ref="Q196:Q259" si="12">IF(P196&gt;=11,P196+O196+N196,N196+O196)</f>
        <v>25</v>
      </c>
      <c r="R196" s="8" t="str">
        <f t="shared" ref="R196:R259" si="13">IF(Q196&gt;=18,"DA","-")</f>
        <v>DA</v>
      </c>
      <c r="S196" s="9">
        <v>57</v>
      </c>
      <c r="T196" s="9">
        <f t="shared" ref="T196:T259" si="14">IF(S196&gt;=33,S196+Q196,Q196)</f>
        <v>82</v>
      </c>
      <c r="U196" s="10" t="str">
        <f t="shared" ref="U196:U259" si="15">IF(T196&lt;51,"",IF(T196&lt;61,"6",IF(T196&lt;71,"7",IF(T196&lt;81,"8",IF(T196&lt;91,"9","10")))))</f>
        <v>9</v>
      </c>
    </row>
    <row r="197" spans="1:21" x14ac:dyDescent="0.3">
      <c r="A197" s="5">
        <v>194</v>
      </c>
      <c r="B197" s="11">
        <v>2020001022</v>
      </c>
      <c r="C197" s="7" t="s">
        <v>285</v>
      </c>
      <c r="D197" s="7" t="s">
        <v>56</v>
      </c>
      <c r="E197" s="7">
        <v>1</v>
      </c>
      <c r="F197" s="7">
        <v>1</v>
      </c>
      <c r="G197" s="7">
        <v>1</v>
      </c>
      <c r="H197" s="7">
        <v>1</v>
      </c>
      <c r="I197" s="7">
        <v>1</v>
      </c>
      <c r="J197" s="7">
        <v>1</v>
      </c>
      <c r="K197" s="7">
        <v>1</v>
      </c>
      <c r="L197" s="7">
        <v>1</v>
      </c>
      <c r="M197" s="7">
        <v>8</v>
      </c>
      <c r="N197" s="8">
        <v>5</v>
      </c>
      <c r="O197" s="8">
        <v>10</v>
      </c>
      <c r="P197" s="9">
        <v>20</v>
      </c>
      <c r="Q197" s="8">
        <f t="shared" si="12"/>
        <v>35</v>
      </c>
      <c r="R197" s="8" t="str">
        <f t="shared" si="13"/>
        <v>DA</v>
      </c>
      <c r="S197" s="9">
        <v>65</v>
      </c>
      <c r="T197" s="9">
        <f t="shared" si="14"/>
        <v>100</v>
      </c>
      <c r="U197" s="10" t="str">
        <f t="shared" si="15"/>
        <v>10</v>
      </c>
    </row>
    <row r="198" spans="1:21" x14ac:dyDescent="0.3">
      <c r="A198" s="5">
        <v>195</v>
      </c>
      <c r="B198" s="11">
        <v>2020000049</v>
      </c>
      <c r="C198" s="7" t="s">
        <v>285</v>
      </c>
      <c r="D198" s="7" t="s">
        <v>27</v>
      </c>
      <c r="E198" s="7">
        <v>1</v>
      </c>
      <c r="F198" s="7">
        <v>1</v>
      </c>
      <c r="G198" s="7">
        <v>1</v>
      </c>
      <c r="H198" s="7">
        <v>1</v>
      </c>
      <c r="I198" s="7">
        <v>1</v>
      </c>
      <c r="J198" s="7">
        <v>1</v>
      </c>
      <c r="K198" s="7">
        <v>1</v>
      </c>
      <c r="L198" s="7">
        <v>1</v>
      </c>
      <c r="M198" s="7">
        <v>8</v>
      </c>
      <c r="N198" s="8">
        <v>5</v>
      </c>
      <c r="O198" s="8"/>
      <c r="P198" s="9">
        <v>18</v>
      </c>
      <c r="Q198" s="8">
        <f t="shared" si="12"/>
        <v>23</v>
      </c>
      <c r="R198" s="8" t="str">
        <f t="shared" si="13"/>
        <v>DA</v>
      </c>
      <c r="S198" s="9">
        <v>53</v>
      </c>
      <c r="T198" s="9">
        <f t="shared" si="14"/>
        <v>76</v>
      </c>
      <c r="U198" s="10" t="str">
        <f t="shared" si="15"/>
        <v>8</v>
      </c>
    </row>
    <row r="199" spans="1:21" x14ac:dyDescent="0.3">
      <c r="A199" s="5">
        <v>196</v>
      </c>
      <c r="B199" s="11">
        <v>2020002026</v>
      </c>
      <c r="C199" s="7" t="s">
        <v>285</v>
      </c>
      <c r="D199" s="7" t="s">
        <v>239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8">
        <v>0</v>
      </c>
      <c r="O199" s="8"/>
      <c r="P199" s="9"/>
      <c r="Q199" s="8">
        <f t="shared" si="12"/>
        <v>0</v>
      </c>
      <c r="R199" s="8" t="str">
        <f t="shared" si="13"/>
        <v>-</v>
      </c>
      <c r="S199" s="9"/>
      <c r="T199" s="9">
        <f t="shared" si="14"/>
        <v>0</v>
      </c>
      <c r="U199" s="10" t="str">
        <f t="shared" si="15"/>
        <v/>
      </c>
    </row>
    <row r="200" spans="1:21" x14ac:dyDescent="0.3">
      <c r="A200" s="5">
        <v>197</v>
      </c>
      <c r="B200" s="11">
        <v>2020002080</v>
      </c>
      <c r="C200" s="7" t="s">
        <v>285</v>
      </c>
      <c r="D200" s="7" t="s">
        <v>286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8">
        <v>0</v>
      </c>
      <c r="O200" s="8"/>
      <c r="P200" s="9"/>
      <c r="Q200" s="8">
        <f t="shared" si="12"/>
        <v>0</v>
      </c>
      <c r="R200" s="8" t="str">
        <f t="shared" si="13"/>
        <v>-</v>
      </c>
      <c r="S200" s="9"/>
      <c r="T200" s="9">
        <f t="shared" si="14"/>
        <v>0</v>
      </c>
      <c r="U200" s="10" t="str">
        <f t="shared" si="15"/>
        <v/>
      </c>
    </row>
    <row r="201" spans="1:21" x14ac:dyDescent="0.3">
      <c r="A201" s="5">
        <v>198</v>
      </c>
      <c r="B201" s="11">
        <v>2020002041</v>
      </c>
      <c r="C201" s="7" t="s">
        <v>285</v>
      </c>
      <c r="D201" s="7" t="s">
        <v>125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8">
        <v>0</v>
      </c>
      <c r="O201" s="8"/>
      <c r="P201" s="9"/>
      <c r="Q201" s="8">
        <f t="shared" si="12"/>
        <v>0</v>
      </c>
      <c r="R201" s="8" t="str">
        <f t="shared" si="13"/>
        <v>-</v>
      </c>
      <c r="S201" s="9"/>
      <c r="T201" s="9">
        <f t="shared" si="14"/>
        <v>0</v>
      </c>
      <c r="U201" s="10" t="str">
        <f t="shared" si="15"/>
        <v/>
      </c>
    </row>
    <row r="202" spans="1:21" x14ac:dyDescent="0.3">
      <c r="A202" s="5">
        <v>199</v>
      </c>
      <c r="B202" s="11">
        <v>2020001004</v>
      </c>
      <c r="C202" s="7" t="s">
        <v>287</v>
      </c>
      <c r="D202" s="7" t="s">
        <v>288</v>
      </c>
      <c r="E202" s="7">
        <v>1</v>
      </c>
      <c r="F202" s="7">
        <v>1</v>
      </c>
      <c r="G202" s="7">
        <v>1</v>
      </c>
      <c r="H202" s="7">
        <v>1</v>
      </c>
      <c r="I202" s="7">
        <v>1</v>
      </c>
      <c r="J202" s="7">
        <v>1</v>
      </c>
      <c r="K202" s="7">
        <v>1</v>
      </c>
      <c r="L202" s="7">
        <v>1</v>
      </c>
      <c r="M202" s="7">
        <v>8</v>
      </c>
      <c r="N202" s="8">
        <v>5</v>
      </c>
      <c r="O202" s="8"/>
      <c r="P202" s="9">
        <v>18</v>
      </c>
      <c r="Q202" s="8">
        <f t="shared" si="12"/>
        <v>23</v>
      </c>
      <c r="R202" s="8" t="str">
        <f t="shared" si="13"/>
        <v>DA</v>
      </c>
      <c r="S202" s="9">
        <v>33</v>
      </c>
      <c r="T202" s="9">
        <f t="shared" si="14"/>
        <v>56</v>
      </c>
      <c r="U202" s="10" t="str">
        <f t="shared" si="15"/>
        <v>6</v>
      </c>
    </row>
    <row r="203" spans="1:21" x14ac:dyDescent="0.3">
      <c r="A203" s="5">
        <v>200</v>
      </c>
      <c r="B203" s="11">
        <v>2020000060</v>
      </c>
      <c r="C203" s="7" t="s">
        <v>289</v>
      </c>
      <c r="D203" s="7" t="s">
        <v>73</v>
      </c>
      <c r="E203" s="7">
        <v>1</v>
      </c>
      <c r="F203" s="7">
        <v>1</v>
      </c>
      <c r="G203" s="7">
        <v>1</v>
      </c>
      <c r="H203" s="7">
        <v>1</v>
      </c>
      <c r="I203" s="7">
        <v>1</v>
      </c>
      <c r="J203" s="7">
        <v>1</v>
      </c>
      <c r="K203" s="7">
        <v>1</v>
      </c>
      <c r="L203" s="7">
        <v>1</v>
      </c>
      <c r="M203" s="7">
        <v>8</v>
      </c>
      <c r="N203" s="8">
        <v>5</v>
      </c>
      <c r="O203" s="8"/>
      <c r="P203" s="9">
        <v>20</v>
      </c>
      <c r="Q203" s="8">
        <f t="shared" si="12"/>
        <v>25</v>
      </c>
      <c r="R203" s="8" t="str">
        <f t="shared" si="13"/>
        <v>DA</v>
      </c>
      <c r="S203" s="9"/>
      <c r="T203" s="9">
        <f t="shared" si="14"/>
        <v>25</v>
      </c>
      <c r="U203" s="10" t="str">
        <f t="shared" si="15"/>
        <v/>
      </c>
    </row>
    <row r="204" spans="1:21" x14ac:dyDescent="0.3">
      <c r="A204" s="5">
        <v>201</v>
      </c>
      <c r="B204" s="11">
        <v>2020001057</v>
      </c>
      <c r="C204" s="7" t="s">
        <v>290</v>
      </c>
      <c r="D204" s="7" t="s">
        <v>291</v>
      </c>
      <c r="E204" s="7">
        <v>1</v>
      </c>
      <c r="F204" s="7">
        <v>1</v>
      </c>
      <c r="G204" s="7">
        <v>1</v>
      </c>
      <c r="H204" s="7">
        <v>1</v>
      </c>
      <c r="I204" s="7">
        <v>1</v>
      </c>
      <c r="J204" s="7">
        <v>1</v>
      </c>
      <c r="K204" s="7">
        <v>1</v>
      </c>
      <c r="L204" s="7">
        <v>1</v>
      </c>
      <c r="M204" s="7">
        <v>8</v>
      </c>
      <c r="N204" s="8">
        <v>5</v>
      </c>
      <c r="O204" s="8"/>
      <c r="P204" s="9">
        <v>20</v>
      </c>
      <c r="Q204" s="8">
        <f t="shared" si="12"/>
        <v>25</v>
      </c>
      <c r="R204" s="8" t="str">
        <f t="shared" si="13"/>
        <v>DA</v>
      </c>
      <c r="S204" s="9"/>
      <c r="T204" s="9">
        <f t="shared" si="14"/>
        <v>25</v>
      </c>
      <c r="U204" s="10" t="str">
        <f t="shared" si="15"/>
        <v/>
      </c>
    </row>
    <row r="205" spans="1:21" x14ac:dyDescent="0.3">
      <c r="A205" s="5">
        <v>202</v>
      </c>
      <c r="B205" s="11">
        <v>2020000072</v>
      </c>
      <c r="C205" s="7" t="s">
        <v>292</v>
      </c>
      <c r="D205" s="7" t="s">
        <v>35</v>
      </c>
      <c r="E205" s="7">
        <v>1</v>
      </c>
      <c r="F205" s="7">
        <v>1</v>
      </c>
      <c r="G205" s="7">
        <v>1</v>
      </c>
      <c r="H205" s="7">
        <v>1</v>
      </c>
      <c r="I205" s="7">
        <v>1</v>
      </c>
      <c r="J205" s="7">
        <v>1</v>
      </c>
      <c r="K205" s="7">
        <v>1</v>
      </c>
      <c r="L205" s="7">
        <v>0</v>
      </c>
      <c r="M205" s="7">
        <v>7</v>
      </c>
      <c r="N205" s="8">
        <v>5</v>
      </c>
      <c r="O205" s="8"/>
      <c r="P205" s="9"/>
      <c r="Q205" s="8">
        <f t="shared" si="12"/>
        <v>5</v>
      </c>
      <c r="R205" s="8" t="str">
        <f t="shared" si="13"/>
        <v>-</v>
      </c>
      <c r="S205" s="9"/>
      <c r="T205" s="9">
        <f t="shared" si="14"/>
        <v>5</v>
      </c>
      <c r="U205" s="10" t="str">
        <f t="shared" si="15"/>
        <v/>
      </c>
    </row>
    <row r="206" spans="1:21" x14ac:dyDescent="0.3">
      <c r="A206" s="5">
        <v>203</v>
      </c>
      <c r="B206" s="11">
        <v>2020001049</v>
      </c>
      <c r="C206" s="7" t="s">
        <v>293</v>
      </c>
      <c r="D206" s="7" t="s">
        <v>119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8">
        <v>0</v>
      </c>
      <c r="O206" s="8"/>
      <c r="P206" s="9">
        <v>20</v>
      </c>
      <c r="Q206" s="8">
        <f t="shared" si="12"/>
        <v>20</v>
      </c>
      <c r="R206" s="8" t="str">
        <f t="shared" si="13"/>
        <v>DA</v>
      </c>
      <c r="S206" s="9"/>
      <c r="T206" s="9">
        <f t="shared" si="14"/>
        <v>20</v>
      </c>
      <c r="U206" s="10" t="str">
        <f t="shared" si="15"/>
        <v/>
      </c>
    </row>
    <row r="207" spans="1:21" x14ac:dyDescent="0.3">
      <c r="A207" s="5">
        <v>204</v>
      </c>
      <c r="B207" s="11">
        <v>2020002014</v>
      </c>
      <c r="C207" s="7" t="s">
        <v>294</v>
      </c>
      <c r="D207" s="7" t="s">
        <v>45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8">
        <v>0</v>
      </c>
      <c r="O207" s="8"/>
      <c r="P207" s="9"/>
      <c r="Q207" s="8">
        <f t="shared" si="12"/>
        <v>0</v>
      </c>
      <c r="R207" s="8" t="str">
        <f t="shared" si="13"/>
        <v>-</v>
      </c>
      <c r="S207" s="9"/>
      <c r="T207" s="9">
        <f t="shared" si="14"/>
        <v>0</v>
      </c>
      <c r="U207" s="10" t="str">
        <f t="shared" si="15"/>
        <v/>
      </c>
    </row>
    <row r="208" spans="1:21" x14ac:dyDescent="0.3">
      <c r="A208" s="5">
        <v>205</v>
      </c>
      <c r="B208" s="11">
        <v>2020000047</v>
      </c>
      <c r="C208" s="7" t="s">
        <v>295</v>
      </c>
      <c r="D208" s="7" t="s">
        <v>250</v>
      </c>
      <c r="E208" s="7">
        <v>1</v>
      </c>
      <c r="F208" s="7">
        <v>1</v>
      </c>
      <c r="G208" s="7">
        <v>1</v>
      </c>
      <c r="H208" s="7">
        <v>1</v>
      </c>
      <c r="I208" s="7">
        <v>1</v>
      </c>
      <c r="J208" s="7">
        <v>1</v>
      </c>
      <c r="K208" s="7">
        <v>1</v>
      </c>
      <c r="L208" s="7">
        <v>1</v>
      </c>
      <c r="M208" s="7">
        <v>8</v>
      </c>
      <c r="N208" s="8">
        <v>5</v>
      </c>
      <c r="O208" s="8"/>
      <c r="P208" s="9">
        <v>18</v>
      </c>
      <c r="Q208" s="8">
        <f t="shared" si="12"/>
        <v>23</v>
      </c>
      <c r="R208" s="8" t="str">
        <f t="shared" si="13"/>
        <v>DA</v>
      </c>
      <c r="S208" s="9">
        <v>36</v>
      </c>
      <c r="T208" s="9">
        <f t="shared" si="14"/>
        <v>59</v>
      </c>
      <c r="U208" s="10" t="str">
        <f t="shared" si="15"/>
        <v>6</v>
      </c>
    </row>
    <row r="209" spans="1:21" x14ac:dyDescent="0.3">
      <c r="A209" s="5">
        <v>206</v>
      </c>
      <c r="B209" s="11">
        <v>2020001074</v>
      </c>
      <c r="C209" s="7" t="s">
        <v>295</v>
      </c>
      <c r="D209" s="7" t="s">
        <v>33</v>
      </c>
      <c r="E209" s="7">
        <v>1</v>
      </c>
      <c r="F209" s="7">
        <v>1</v>
      </c>
      <c r="G209" s="7">
        <v>1</v>
      </c>
      <c r="H209" s="7">
        <v>1</v>
      </c>
      <c r="I209" s="7">
        <v>1</v>
      </c>
      <c r="J209" s="7">
        <v>1</v>
      </c>
      <c r="K209" s="7">
        <v>1</v>
      </c>
      <c r="L209" s="7">
        <v>1</v>
      </c>
      <c r="M209" s="7">
        <v>8</v>
      </c>
      <c r="N209" s="8">
        <v>5</v>
      </c>
      <c r="O209" s="8"/>
      <c r="P209" s="9">
        <v>18</v>
      </c>
      <c r="Q209" s="8">
        <f t="shared" si="12"/>
        <v>23</v>
      </c>
      <c r="R209" s="8" t="str">
        <f t="shared" si="13"/>
        <v>DA</v>
      </c>
      <c r="S209" s="9">
        <v>46</v>
      </c>
      <c r="T209" s="9">
        <f t="shared" si="14"/>
        <v>69</v>
      </c>
      <c r="U209" s="10" t="str">
        <f t="shared" si="15"/>
        <v>7</v>
      </c>
    </row>
    <row r="210" spans="1:21" x14ac:dyDescent="0.3">
      <c r="A210" s="5">
        <v>207</v>
      </c>
      <c r="B210" s="11">
        <v>2020001066</v>
      </c>
      <c r="C210" s="7" t="s">
        <v>296</v>
      </c>
      <c r="D210" s="7" t="s">
        <v>297</v>
      </c>
      <c r="E210" s="7">
        <v>1</v>
      </c>
      <c r="F210" s="7">
        <v>1</v>
      </c>
      <c r="G210" s="7">
        <v>1</v>
      </c>
      <c r="H210" s="7">
        <v>1</v>
      </c>
      <c r="I210" s="7">
        <v>1</v>
      </c>
      <c r="J210" s="7">
        <v>1</v>
      </c>
      <c r="K210" s="7">
        <v>1</v>
      </c>
      <c r="L210" s="7">
        <v>1</v>
      </c>
      <c r="M210" s="7">
        <v>8</v>
      </c>
      <c r="N210" s="8">
        <v>5</v>
      </c>
      <c r="O210" s="8"/>
      <c r="P210" s="9">
        <v>20</v>
      </c>
      <c r="Q210" s="8">
        <f t="shared" si="12"/>
        <v>25</v>
      </c>
      <c r="R210" s="8" t="str">
        <f t="shared" si="13"/>
        <v>DA</v>
      </c>
      <c r="S210" s="9"/>
      <c r="T210" s="9">
        <f t="shared" si="14"/>
        <v>25</v>
      </c>
      <c r="U210" s="10" t="str">
        <f t="shared" si="15"/>
        <v/>
      </c>
    </row>
    <row r="211" spans="1:21" x14ac:dyDescent="0.3">
      <c r="A211" s="5">
        <v>208</v>
      </c>
      <c r="B211" s="11">
        <v>2020002078</v>
      </c>
      <c r="C211" s="7" t="s">
        <v>298</v>
      </c>
      <c r="D211" s="7" t="s">
        <v>70</v>
      </c>
      <c r="E211" s="7">
        <v>1</v>
      </c>
      <c r="F211" s="7">
        <v>1</v>
      </c>
      <c r="G211" s="7">
        <v>1</v>
      </c>
      <c r="H211" s="7">
        <v>1</v>
      </c>
      <c r="I211" s="7">
        <v>1</v>
      </c>
      <c r="J211" s="7">
        <v>1</v>
      </c>
      <c r="K211" s="7">
        <v>1</v>
      </c>
      <c r="L211" s="7">
        <v>1</v>
      </c>
      <c r="M211" s="7">
        <v>8</v>
      </c>
      <c r="N211" s="8">
        <v>5</v>
      </c>
      <c r="O211" s="8"/>
      <c r="P211" s="9">
        <v>20</v>
      </c>
      <c r="Q211" s="8">
        <f t="shared" si="12"/>
        <v>25</v>
      </c>
      <c r="R211" s="8" t="str">
        <f t="shared" si="13"/>
        <v>DA</v>
      </c>
      <c r="S211" s="9">
        <v>41</v>
      </c>
      <c r="T211" s="9">
        <f t="shared" si="14"/>
        <v>66</v>
      </c>
      <c r="U211" s="10" t="str">
        <f t="shared" si="15"/>
        <v>7</v>
      </c>
    </row>
    <row r="212" spans="1:21" x14ac:dyDescent="0.3">
      <c r="A212" s="5">
        <v>209</v>
      </c>
      <c r="B212" s="11">
        <v>2020002096</v>
      </c>
      <c r="C212" s="7" t="s">
        <v>299</v>
      </c>
      <c r="D212" s="7" t="s">
        <v>67</v>
      </c>
      <c r="E212" s="7">
        <v>1</v>
      </c>
      <c r="F212" s="7">
        <v>1</v>
      </c>
      <c r="G212" s="7">
        <v>1</v>
      </c>
      <c r="H212" s="7">
        <v>1</v>
      </c>
      <c r="I212" s="7">
        <v>1</v>
      </c>
      <c r="J212" s="7">
        <v>1</v>
      </c>
      <c r="K212" s="7">
        <v>1</v>
      </c>
      <c r="L212" s="7">
        <v>1</v>
      </c>
      <c r="M212" s="7">
        <v>8</v>
      </c>
      <c r="N212" s="8">
        <v>5</v>
      </c>
      <c r="O212" s="8"/>
      <c r="P212" s="9">
        <v>20</v>
      </c>
      <c r="Q212" s="8">
        <f t="shared" si="12"/>
        <v>25</v>
      </c>
      <c r="R212" s="8" t="str">
        <f t="shared" si="13"/>
        <v>DA</v>
      </c>
      <c r="S212" s="9"/>
      <c r="T212" s="9">
        <f t="shared" si="14"/>
        <v>25</v>
      </c>
      <c r="U212" s="10" t="str">
        <f t="shared" si="15"/>
        <v/>
      </c>
    </row>
    <row r="213" spans="1:21" x14ac:dyDescent="0.3">
      <c r="A213" s="5">
        <v>210</v>
      </c>
      <c r="B213" s="11">
        <v>2020001014</v>
      </c>
      <c r="C213" s="7" t="s">
        <v>300</v>
      </c>
      <c r="D213" s="7" t="s">
        <v>164</v>
      </c>
      <c r="E213" s="7">
        <v>1</v>
      </c>
      <c r="F213" s="7">
        <v>1</v>
      </c>
      <c r="G213" s="7">
        <v>1</v>
      </c>
      <c r="H213" s="7">
        <v>1</v>
      </c>
      <c r="I213" s="7">
        <v>1</v>
      </c>
      <c r="J213" s="7">
        <v>1</v>
      </c>
      <c r="K213" s="7">
        <v>1</v>
      </c>
      <c r="L213" s="7">
        <v>1</v>
      </c>
      <c r="M213" s="7">
        <v>8</v>
      </c>
      <c r="N213" s="8">
        <v>5</v>
      </c>
      <c r="O213" s="8"/>
      <c r="P213" s="9">
        <v>20</v>
      </c>
      <c r="Q213" s="8">
        <f t="shared" si="12"/>
        <v>25</v>
      </c>
      <c r="R213" s="8" t="str">
        <f t="shared" si="13"/>
        <v>DA</v>
      </c>
      <c r="S213" s="9">
        <v>41</v>
      </c>
      <c r="T213" s="9">
        <f t="shared" si="14"/>
        <v>66</v>
      </c>
      <c r="U213" s="10" t="str">
        <f t="shared" si="15"/>
        <v>7</v>
      </c>
    </row>
    <row r="214" spans="1:21" x14ac:dyDescent="0.3">
      <c r="A214" s="5">
        <v>211</v>
      </c>
      <c r="B214" s="11">
        <v>2020000061</v>
      </c>
      <c r="C214" s="7" t="s">
        <v>301</v>
      </c>
      <c r="D214" s="7" t="s">
        <v>206</v>
      </c>
      <c r="E214" s="7">
        <v>1</v>
      </c>
      <c r="F214" s="7">
        <v>1</v>
      </c>
      <c r="G214" s="7">
        <v>1</v>
      </c>
      <c r="H214" s="7">
        <v>1</v>
      </c>
      <c r="I214" s="7">
        <v>1</v>
      </c>
      <c r="J214" s="7">
        <v>1</v>
      </c>
      <c r="K214" s="7">
        <v>1</v>
      </c>
      <c r="L214" s="7">
        <v>1</v>
      </c>
      <c r="M214" s="7">
        <v>8</v>
      </c>
      <c r="N214" s="8">
        <v>5</v>
      </c>
      <c r="O214" s="8"/>
      <c r="P214" s="9">
        <v>20</v>
      </c>
      <c r="Q214" s="8">
        <f t="shared" si="12"/>
        <v>25</v>
      </c>
      <c r="R214" s="8" t="str">
        <f t="shared" si="13"/>
        <v>DA</v>
      </c>
      <c r="S214" s="9">
        <v>33</v>
      </c>
      <c r="T214" s="9">
        <f t="shared" si="14"/>
        <v>58</v>
      </c>
      <c r="U214" s="10" t="str">
        <f t="shared" si="15"/>
        <v>6</v>
      </c>
    </row>
    <row r="215" spans="1:21" x14ac:dyDescent="0.3">
      <c r="A215" s="5">
        <v>212</v>
      </c>
      <c r="B215" s="11">
        <v>2020001054</v>
      </c>
      <c r="C215" s="7" t="s">
        <v>302</v>
      </c>
      <c r="D215" s="7" t="s">
        <v>67</v>
      </c>
      <c r="E215" s="7">
        <v>1</v>
      </c>
      <c r="F215" s="7">
        <v>1</v>
      </c>
      <c r="G215" s="7">
        <v>1</v>
      </c>
      <c r="H215" s="7">
        <v>1</v>
      </c>
      <c r="I215" s="7">
        <v>1</v>
      </c>
      <c r="J215" s="7">
        <v>1</v>
      </c>
      <c r="K215" s="7">
        <v>1</v>
      </c>
      <c r="L215" s="7">
        <v>1</v>
      </c>
      <c r="M215" s="7">
        <v>8</v>
      </c>
      <c r="N215" s="8">
        <v>5</v>
      </c>
      <c r="O215" s="8"/>
      <c r="P215" s="9">
        <v>18</v>
      </c>
      <c r="Q215" s="8">
        <f t="shared" si="12"/>
        <v>23</v>
      </c>
      <c r="R215" s="8" t="str">
        <f t="shared" si="13"/>
        <v>DA</v>
      </c>
      <c r="S215" s="9"/>
      <c r="T215" s="9">
        <f t="shared" si="14"/>
        <v>23</v>
      </c>
      <c r="U215" s="10" t="str">
        <f t="shared" si="15"/>
        <v/>
      </c>
    </row>
    <row r="216" spans="1:21" x14ac:dyDescent="0.3">
      <c r="A216" s="5">
        <v>213</v>
      </c>
      <c r="B216" s="11">
        <v>2020002004</v>
      </c>
      <c r="C216" s="7" t="s">
        <v>303</v>
      </c>
      <c r="D216" s="7" t="s">
        <v>304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8">
        <v>0</v>
      </c>
      <c r="O216" s="8"/>
      <c r="P216" s="9"/>
      <c r="Q216" s="8">
        <f t="shared" si="12"/>
        <v>0</v>
      </c>
      <c r="R216" s="8" t="str">
        <f t="shared" si="13"/>
        <v>-</v>
      </c>
      <c r="S216" s="9"/>
      <c r="T216" s="9">
        <f t="shared" si="14"/>
        <v>0</v>
      </c>
      <c r="U216" s="10" t="str">
        <f t="shared" si="15"/>
        <v/>
      </c>
    </row>
    <row r="217" spans="1:21" x14ac:dyDescent="0.3">
      <c r="A217" s="5">
        <v>214</v>
      </c>
      <c r="B217" s="11">
        <v>2020002003</v>
      </c>
      <c r="C217" s="7" t="s">
        <v>305</v>
      </c>
      <c r="D217" s="7" t="s">
        <v>306</v>
      </c>
      <c r="E217" s="7">
        <v>1</v>
      </c>
      <c r="F217" s="7">
        <v>1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1</v>
      </c>
      <c r="M217" s="7">
        <v>5</v>
      </c>
      <c r="N217" s="8">
        <v>5</v>
      </c>
      <c r="O217" s="8"/>
      <c r="P217" s="9">
        <v>18</v>
      </c>
      <c r="Q217" s="8">
        <f t="shared" si="12"/>
        <v>23</v>
      </c>
      <c r="R217" s="8" t="str">
        <f t="shared" si="13"/>
        <v>DA</v>
      </c>
      <c r="S217" s="9">
        <v>33</v>
      </c>
      <c r="T217" s="9">
        <f t="shared" si="14"/>
        <v>56</v>
      </c>
      <c r="U217" s="10" t="str">
        <f t="shared" si="15"/>
        <v>6</v>
      </c>
    </row>
    <row r="218" spans="1:21" x14ac:dyDescent="0.3">
      <c r="A218" s="5">
        <v>215</v>
      </c>
      <c r="B218" s="11">
        <v>2020000015</v>
      </c>
      <c r="C218" s="7" t="s">
        <v>307</v>
      </c>
      <c r="D218" s="7" t="s">
        <v>56</v>
      </c>
      <c r="E218" s="7">
        <v>1</v>
      </c>
      <c r="F218" s="7">
        <v>1</v>
      </c>
      <c r="G218" s="7">
        <v>1</v>
      </c>
      <c r="H218" s="7">
        <v>1</v>
      </c>
      <c r="I218" s="7">
        <v>1</v>
      </c>
      <c r="J218" s="7">
        <v>1</v>
      </c>
      <c r="K218" s="7">
        <v>1</v>
      </c>
      <c r="L218" s="7">
        <v>1</v>
      </c>
      <c r="M218" s="7">
        <v>8</v>
      </c>
      <c r="N218" s="8">
        <v>5</v>
      </c>
      <c r="O218" s="8">
        <v>5</v>
      </c>
      <c r="P218" s="9">
        <v>18</v>
      </c>
      <c r="Q218" s="8">
        <f t="shared" si="12"/>
        <v>28</v>
      </c>
      <c r="R218" s="8" t="str">
        <f t="shared" si="13"/>
        <v>DA</v>
      </c>
      <c r="S218" s="9">
        <v>63</v>
      </c>
      <c r="T218" s="9">
        <f t="shared" si="14"/>
        <v>91</v>
      </c>
      <c r="U218" s="10" t="str">
        <f t="shared" si="15"/>
        <v>10</v>
      </c>
    </row>
    <row r="219" spans="1:21" x14ac:dyDescent="0.3">
      <c r="A219" s="5">
        <v>216</v>
      </c>
      <c r="B219" s="11">
        <v>2020002010</v>
      </c>
      <c r="C219" s="7" t="s">
        <v>308</v>
      </c>
      <c r="D219" s="7" t="s">
        <v>309</v>
      </c>
      <c r="E219" s="7">
        <v>1</v>
      </c>
      <c r="F219" s="7">
        <v>1</v>
      </c>
      <c r="G219" s="7">
        <v>1</v>
      </c>
      <c r="H219" s="7">
        <v>1</v>
      </c>
      <c r="I219" s="7">
        <v>1</v>
      </c>
      <c r="J219" s="7">
        <v>1</v>
      </c>
      <c r="K219" s="7">
        <v>1</v>
      </c>
      <c r="L219" s="7">
        <v>1</v>
      </c>
      <c r="M219" s="7">
        <v>8</v>
      </c>
      <c r="N219" s="8">
        <v>5</v>
      </c>
      <c r="O219" s="8"/>
      <c r="P219" s="9">
        <v>20</v>
      </c>
      <c r="Q219" s="8">
        <f t="shared" si="12"/>
        <v>25</v>
      </c>
      <c r="R219" s="8" t="str">
        <f t="shared" si="13"/>
        <v>DA</v>
      </c>
      <c r="S219" s="9">
        <v>49</v>
      </c>
      <c r="T219" s="9">
        <f t="shared" si="14"/>
        <v>74</v>
      </c>
      <c r="U219" s="10" t="str">
        <f t="shared" si="15"/>
        <v>8</v>
      </c>
    </row>
    <row r="220" spans="1:21" x14ac:dyDescent="0.3">
      <c r="A220" s="5">
        <v>217</v>
      </c>
      <c r="B220" s="11">
        <v>2020002087</v>
      </c>
      <c r="C220" s="7" t="s">
        <v>310</v>
      </c>
      <c r="D220" s="7" t="s">
        <v>70</v>
      </c>
      <c r="E220" s="7">
        <v>1</v>
      </c>
      <c r="F220" s="7">
        <v>1</v>
      </c>
      <c r="G220" s="7">
        <v>1</v>
      </c>
      <c r="H220" s="7">
        <v>0</v>
      </c>
      <c r="I220" s="7">
        <v>1</v>
      </c>
      <c r="J220" s="7">
        <v>1</v>
      </c>
      <c r="K220" s="7">
        <v>1</v>
      </c>
      <c r="L220" s="7">
        <v>1</v>
      </c>
      <c r="M220" s="7">
        <v>7</v>
      </c>
      <c r="N220" s="8">
        <v>5</v>
      </c>
      <c r="O220" s="8"/>
      <c r="P220" s="9">
        <v>18</v>
      </c>
      <c r="Q220" s="8">
        <f t="shared" si="12"/>
        <v>23</v>
      </c>
      <c r="R220" s="8" t="str">
        <f t="shared" si="13"/>
        <v>DA</v>
      </c>
      <c r="S220" s="9">
        <v>33</v>
      </c>
      <c r="T220" s="9">
        <f t="shared" si="14"/>
        <v>56</v>
      </c>
      <c r="U220" s="10" t="str">
        <f t="shared" si="15"/>
        <v>6</v>
      </c>
    </row>
    <row r="221" spans="1:21" x14ac:dyDescent="0.3">
      <c r="A221" s="5">
        <v>218</v>
      </c>
      <c r="B221" s="11">
        <v>2020002069</v>
      </c>
      <c r="C221" s="7" t="s">
        <v>311</v>
      </c>
      <c r="D221" s="7" t="s">
        <v>91</v>
      </c>
      <c r="E221" s="7">
        <v>1</v>
      </c>
      <c r="F221" s="7">
        <v>1</v>
      </c>
      <c r="G221" s="7">
        <v>1</v>
      </c>
      <c r="H221" s="7">
        <v>1</v>
      </c>
      <c r="I221" s="7">
        <v>1</v>
      </c>
      <c r="J221" s="7">
        <v>1</v>
      </c>
      <c r="K221" s="7">
        <v>1</v>
      </c>
      <c r="L221" s="7">
        <v>1</v>
      </c>
      <c r="M221" s="7">
        <v>8</v>
      </c>
      <c r="N221" s="8">
        <v>5</v>
      </c>
      <c r="O221" s="8">
        <v>8</v>
      </c>
      <c r="P221" s="9">
        <v>20</v>
      </c>
      <c r="Q221" s="8">
        <f t="shared" si="12"/>
        <v>33</v>
      </c>
      <c r="R221" s="8" t="str">
        <f t="shared" si="13"/>
        <v>DA</v>
      </c>
      <c r="S221" s="9">
        <v>36</v>
      </c>
      <c r="T221" s="9">
        <f t="shared" si="14"/>
        <v>69</v>
      </c>
      <c r="U221" s="10" t="str">
        <f t="shared" si="15"/>
        <v>7</v>
      </c>
    </row>
    <row r="222" spans="1:21" x14ac:dyDescent="0.3">
      <c r="A222" s="5">
        <v>219</v>
      </c>
      <c r="B222" s="11">
        <v>2020001028</v>
      </c>
      <c r="C222" s="7" t="s">
        <v>312</v>
      </c>
      <c r="D222" s="7" t="s">
        <v>313</v>
      </c>
      <c r="E222" s="7">
        <v>1</v>
      </c>
      <c r="F222" s="7">
        <v>1</v>
      </c>
      <c r="G222" s="7">
        <v>1</v>
      </c>
      <c r="H222" s="7">
        <v>1</v>
      </c>
      <c r="I222" s="7">
        <v>1</v>
      </c>
      <c r="J222" s="7">
        <v>1</v>
      </c>
      <c r="K222" s="7">
        <v>1</v>
      </c>
      <c r="L222" s="7">
        <v>1</v>
      </c>
      <c r="M222" s="7">
        <v>8</v>
      </c>
      <c r="N222" s="8">
        <v>5</v>
      </c>
      <c r="O222" s="8"/>
      <c r="P222" s="9">
        <v>20</v>
      </c>
      <c r="Q222" s="8">
        <f t="shared" si="12"/>
        <v>25</v>
      </c>
      <c r="R222" s="8" t="str">
        <f t="shared" si="13"/>
        <v>DA</v>
      </c>
      <c r="S222" s="9">
        <v>49</v>
      </c>
      <c r="T222" s="9">
        <f t="shared" si="14"/>
        <v>74</v>
      </c>
      <c r="U222" s="10" t="str">
        <f t="shared" si="15"/>
        <v>8</v>
      </c>
    </row>
    <row r="223" spans="1:21" x14ac:dyDescent="0.3">
      <c r="A223" s="5">
        <v>220</v>
      </c>
      <c r="B223" s="11">
        <v>2020000005</v>
      </c>
      <c r="C223" s="7" t="s">
        <v>314</v>
      </c>
      <c r="D223" s="7" t="s">
        <v>56</v>
      </c>
      <c r="E223" s="7">
        <v>1</v>
      </c>
      <c r="F223" s="7">
        <v>1</v>
      </c>
      <c r="G223" s="7">
        <v>1</v>
      </c>
      <c r="H223" s="7">
        <v>1</v>
      </c>
      <c r="I223" s="7">
        <v>1</v>
      </c>
      <c r="J223" s="7">
        <v>1</v>
      </c>
      <c r="K223" s="7">
        <v>1</v>
      </c>
      <c r="L223" s="7">
        <v>1</v>
      </c>
      <c r="M223" s="7">
        <v>8</v>
      </c>
      <c r="N223" s="8">
        <v>5</v>
      </c>
      <c r="O223" s="8"/>
      <c r="P223" s="9">
        <v>20</v>
      </c>
      <c r="Q223" s="8">
        <f t="shared" si="12"/>
        <v>25</v>
      </c>
      <c r="R223" s="8" t="str">
        <f t="shared" si="13"/>
        <v>DA</v>
      </c>
      <c r="S223" s="9">
        <v>49</v>
      </c>
      <c r="T223" s="9">
        <f t="shared" si="14"/>
        <v>74</v>
      </c>
      <c r="U223" s="10" t="str">
        <f t="shared" si="15"/>
        <v>8</v>
      </c>
    </row>
    <row r="224" spans="1:21" x14ac:dyDescent="0.3">
      <c r="A224" s="5">
        <v>221</v>
      </c>
      <c r="B224" s="11">
        <v>2020002035</v>
      </c>
      <c r="C224" s="7" t="s">
        <v>315</v>
      </c>
      <c r="D224" s="7" t="s">
        <v>137</v>
      </c>
      <c r="E224" s="7">
        <v>1</v>
      </c>
      <c r="F224" s="7">
        <v>1</v>
      </c>
      <c r="G224" s="7">
        <v>1</v>
      </c>
      <c r="H224" s="7">
        <v>1</v>
      </c>
      <c r="I224" s="7">
        <v>1</v>
      </c>
      <c r="J224" s="7">
        <v>1</v>
      </c>
      <c r="K224" s="7">
        <v>1</v>
      </c>
      <c r="L224" s="7">
        <v>1</v>
      </c>
      <c r="M224" s="7">
        <v>8</v>
      </c>
      <c r="N224" s="8">
        <v>5</v>
      </c>
      <c r="O224" s="8">
        <v>5</v>
      </c>
      <c r="P224" s="9">
        <v>20</v>
      </c>
      <c r="Q224" s="8">
        <f t="shared" si="12"/>
        <v>30</v>
      </c>
      <c r="R224" s="8" t="str">
        <f t="shared" si="13"/>
        <v>DA</v>
      </c>
      <c r="S224" s="9"/>
      <c r="T224" s="9">
        <f t="shared" si="14"/>
        <v>30</v>
      </c>
      <c r="U224" s="10" t="str">
        <f t="shared" si="15"/>
        <v/>
      </c>
    </row>
    <row r="225" spans="1:21" x14ac:dyDescent="0.3">
      <c r="A225" s="5">
        <v>222</v>
      </c>
      <c r="B225" s="11">
        <v>2020002057</v>
      </c>
      <c r="C225" s="7" t="s">
        <v>315</v>
      </c>
      <c r="D225" s="7" t="s">
        <v>151</v>
      </c>
      <c r="E225" s="7">
        <v>1</v>
      </c>
      <c r="F225" s="7">
        <v>1</v>
      </c>
      <c r="G225" s="7">
        <v>1</v>
      </c>
      <c r="H225" s="7">
        <v>1</v>
      </c>
      <c r="I225" s="7">
        <v>1</v>
      </c>
      <c r="J225" s="7">
        <v>1</v>
      </c>
      <c r="K225" s="7">
        <v>1</v>
      </c>
      <c r="L225" s="7">
        <v>1</v>
      </c>
      <c r="M225" s="7">
        <v>8</v>
      </c>
      <c r="N225" s="8">
        <v>5</v>
      </c>
      <c r="O225" s="8">
        <v>9</v>
      </c>
      <c r="P225" s="9">
        <v>20</v>
      </c>
      <c r="Q225" s="8">
        <f t="shared" si="12"/>
        <v>34</v>
      </c>
      <c r="R225" s="8" t="str">
        <f t="shared" si="13"/>
        <v>DA</v>
      </c>
      <c r="S225" s="9">
        <v>49</v>
      </c>
      <c r="T225" s="9">
        <f t="shared" si="14"/>
        <v>83</v>
      </c>
      <c r="U225" s="10" t="str">
        <f t="shared" si="15"/>
        <v>9</v>
      </c>
    </row>
    <row r="226" spans="1:21" x14ac:dyDescent="0.3">
      <c r="A226" s="5">
        <v>223</v>
      </c>
      <c r="B226" s="11">
        <v>2020000023</v>
      </c>
      <c r="C226" s="7" t="s">
        <v>315</v>
      </c>
      <c r="D226" s="7" t="s">
        <v>73</v>
      </c>
      <c r="E226" s="7">
        <v>1</v>
      </c>
      <c r="F226" s="7">
        <v>1</v>
      </c>
      <c r="G226" s="7">
        <v>1</v>
      </c>
      <c r="H226" s="7">
        <v>1</v>
      </c>
      <c r="I226" s="7">
        <v>1</v>
      </c>
      <c r="J226" s="7">
        <v>1</v>
      </c>
      <c r="K226" s="7">
        <v>1</v>
      </c>
      <c r="L226" s="7">
        <v>1</v>
      </c>
      <c r="M226" s="7">
        <v>8</v>
      </c>
      <c r="N226" s="8">
        <v>5</v>
      </c>
      <c r="O226" s="8"/>
      <c r="P226" s="9">
        <v>18</v>
      </c>
      <c r="Q226" s="8">
        <f t="shared" si="12"/>
        <v>23</v>
      </c>
      <c r="R226" s="8" t="str">
        <f t="shared" si="13"/>
        <v>DA</v>
      </c>
      <c r="S226" s="9">
        <v>41</v>
      </c>
      <c r="T226" s="9">
        <f t="shared" si="14"/>
        <v>64</v>
      </c>
      <c r="U226" s="10" t="str">
        <f t="shared" si="15"/>
        <v>7</v>
      </c>
    </row>
    <row r="227" spans="1:21" x14ac:dyDescent="0.3">
      <c r="A227" s="5">
        <v>224</v>
      </c>
      <c r="B227" s="11">
        <v>2020002020</v>
      </c>
      <c r="C227" s="7" t="s">
        <v>316</v>
      </c>
      <c r="D227" s="7" t="s">
        <v>317</v>
      </c>
      <c r="E227" s="7">
        <v>1</v>
      </c>
      <c r="F227" s="7">
        <v>1</v>
      </c>
      <c r="G227" s="7">
        <v>1</v>
      </c>
      <c r="H227" s="7">
        <v>1</v>
      </c>
      <c r="I227" s="7">
        <v>1</v>
      </c>
      <c r="J227" s="7">
        <v>1</v>
      </c>
      <c r="K227" s="7">
        <v>1</v>
      </c>
      <c r="L227" s="7">
        <v>1</v>
      </c>
      <c r="M227" s="7">
        <v>8</v>
      </c>
      <c r="N227" s="8">
        <v>5</v>
      </c>
      <c r="O227" s="8">
        <v>5</v>
      </c>
      <c r="P227" s="9">
        <v>20</v>
      </c>
      <c r="Q227" s="8">
        <f t="shared" si="12"/>
        <v>30</v>
      </c>
      <c r="R227" s="8" t="str">
        <f t="shared" si="13"/>
        <v>DA</v>
      </c>
      <c r="S227" s="9">
        <v>41</v>
      </c>
      <c r="T227" s="9">
        <f t="shared" si="14"/>
        <v>71</v>
      </c>
      <c r="U227" s="10" t="str">
        <f t="shared" si="15"/>
        <v>8</v>
      </c>
    </row>
    <row r="228" spans="1:21" x14ac:dyDescent="0.3">
      <c r="A228" s="5">
        <v>225</v>
      </c>
      <c r="B228" s="11">
        <v>2020000086</v>
      </c>
      <c r="C228" s="7" t="s">
        <v>318</v>
      </c>
      <c r="D228" s="7" t="s">
        <v>319</v>
      </c>
      <c r="E228" s="7">
        <v>1</v>
      </c>
      <c r="F228" s="7">
        <v>1</v>
      </c>
      <c r="G228" s="7">
        <v>1</v>
      </c>
      <c r="H228" s="7">
        <v>1</v>
      </c>
      <c r="I228" s="7">
        <v>1</v>
      </c>
      <c r="J228" s="7">
        <v>1</v>
      </c>
      <c r="K228" s="7">
        <v>1</v>
      </c>
      <c r="L228" s="7">
        <v>0</v>
      </c>
      <c r="M228" s="7">
        <v>7</v>
      </c>
      <c r="N228" s="8">
        <v>5</v>
      </c>
      <c r="O228" s="8"/>
      <c r="P228" s="9">
        <v>20</v>
      </c>
      <c r="Q228" s="8">
        <f t="shared" si="12"/>
        <v>25</v>
      </c>
      <c r="R228" s="8" t="str">
        <f t="shared" si="13"/>
        <v>DA</v>
      </c>
      <c r="S228" s="9"/>
      <c r="T228" s="9">
        <f t="shared" si="14"/>
        <v>25</v>
      </c>
      <c r="U228" s="10" t="str">
        <f t="shared" si="15"/>
        <v/>
      </c>
    </row>
    <row r="229" spans="1:21" x14ac:dyDescent="0.3">
      <c r="A229" s="5">
        <v>226</v>
      </c>
      <c r="B229" s="11">
        <v>2020000075</v>
      </c>
      <c r="C229" s="7" t="s">
        <v>320</v>
      </c>
      <c r="D229" s="7" t="s">
        <v>140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8">
        <v>0</v>
      </c>
      <c r="O229" s="8"/>
      <c r="P229" s="9"/>
      <c r="Q229" s="8">
        <f t="shared" si="12"/>
        <v>0</v>
      </c>
      <c r="R229" s="8" t="str">
        <f t="shared" si="13"/>
        <v>-</v>
      </c>
      <c r="S229" s="9"/>
      <c r="T229" s="9">
        <f t="shared" si="14"/>
        <v>0</v>
      </c>
      <c r="U229" s="10" t="str">
        <f t="shared" si="15"/>
        <v/>
      </c>
    </row>
    <row r="230" spans="1:21" x14ac:dyDescent="0.3">
      <c r="A230" s="5">
        <v>227</v>
      </c>
      <c r="B230" s="11">
        <v>2020002028</v>
      </c>
      <c r="C230" s="7" t="s">
        <v>321</v>
      </c>
      <c r="D230" s="7" t="s">
        <v>322</v>
      </c>
      <c r="E230" s="7">
        <v>1</v>
      </c>
      <c r="F230" s="7">
        <v>1</v>
      </c>
      <c r="G230" s="7">
        <v>1</v>
      </c>
      <c r="H230" s="7">
        <v>1</v>
      </c>
      <c r="I230" s="7">
        <v>1</v>
      </c>
      <c r="J230" s="7">
        <v>1</v>
      </c>
      <c r="K230" s="7">
        <v>1</v>
      </c>
      <c r="L230" s="7">
        <v>1</v>
      </c>
      <c r="M230" s="7">
        <v>8</v>
      </c>
      <c r="N230" s="8">
        <v>5</v>
      </c>
      <c r="O230" s="8">
        <v>8</v>
      </c>
      <c r="P230" s="9">
        <v>20</v>
      </c>
      <c r="Q230" s="8">
        <f t="shared" si="12"/>
        <v>33</v>
      </c>
      <c r="R230" s="8" t="str">
        <f t="shared" si="13"/>
        <v>DA</v>
      </c>
      <c r="S230" s="9">
        <v>33</v>
      </c>
      <c r="T230" s="9">
        <f t="shared" si="14"/>
        <v>66</v>
      </c>
      <c r="U230" s="10" t="str">
        <f t="shared" si="15"/>
        <v>7</v>
      </c>
    </row>
    <row r="231" spans="1:21" x14ac:dyDescent="0.3">
      <c r="A231" s="5">
        <v>228</v>
      </c>
      <c r="B231" s="11">
        <v>2020001038</v>
      </c>
      <c r="C231" s="7" t="s">
        <v>323</v>
      </c>
      <c r="D231" s="7" t="s">
        <v>324</v>
      </c>
      <c r="E231" s="7">
        <v>1</v>
      </c>
      <c r="F231" s="7">
        <v>1</v>
      </c>
      <c r="G231" s="7">
        <v>1</v>
      </c>
      <c r="H231" s="7">
        <v>1</v>
      </c>
      <c r="I231" s="7">
        <v>1</v>
      </c>
      <c r="J231" s="7">
        <v>1</v>
      </c>
      <c r="K231" s="7">
        <v>1</v>
      </c>
      <c r="L231" s="7">
        <v>1</v>
      </c>
      <c r="M231" s="7">
        <v>8</v>
      </c>
      <c r="N231" s="8">
        <v>5</v>
      </c>
      <c r="O231" s="8">
        <v>10</v>
      </c>
      <c r="P231" s="9">
        <v>20</v>
      </c>
      <c r="Q231" s="8">
        <f t="shared" si="12"/>
        <v>35</v>
      </c>
      <c r="R231" s="8" t="str">
        <f t="shared" si="13"/>
        <v>DA</v>
      </c>
      <c r="S231" s="9">
        <v>49</v>
      </c>
      <c r="T231" s="9">
        <f t="shared" si="14"/>
        <v>84</v>
      </c>
      <c r="U231" s="10" t="str">
        <f t="shared" si="15"/>
        <v>9</v>
      </c>
    </row>
    <row r="232" spans="1:21" x14ac:dyDescent="0.3">
      <c r="A232" s="5">
        <v>229</v>
      </c>
      <c r="B232" s="11">
        <v>2020001039</v>
      </c>
      <c r="C232" s="7" t="s">
        <v>323</v>
      </c>
      <c r="D232" s="7" t="s">
        <v>158</v>
      </c>
      <c r="E232" s="7">
        <v>1</v>
      </c>
      <c r="F232" s="7">
        <v>1</v>
      </c>
      <c r="G232" s="7">
        <v>1</v>
      </c>
      <c r="H232" s="7">
        <v>1</v>
      </c>
      <c r="I232" s="7">
        <v>1</v>
      </c>
      <c r="J232" s="7">
        <v>1</v>
      </c>
      <c r="K232" s="7">
        <v>1</v>
      </c>
      <c r="L232" s="7">
        <v>1</v>
      </c>
      <c r="M232" s="7">
        <v>8</v>
      </c>
      <c r="N232" s="8">
        <v>5</v>
      </c>
      <c r="O232" s="8">
        <v>10</v>
      </c>
      <c r="P232" s="9">
        <v>18</v>
      </c>
      <c r="Q232" s="8">
        <f t="shared" si="12"/>
        <v>33</v>
      </c>
      <c r="R232" s="8" t="str">
        <f t="shared" si="13"/>
        <v>DA</v>
      </c>
      <c r="S232" s="9">
        <v>65</v>
      </c>
      <c r="T232" s="9">
        <f t="shared" si="14"/>
        <v>98</v>
      </c>
      <c r="U232" s="10" t="str">
        <f t="shared" si="15"/>
        <v>10</v>
      </c>
    </row>
    <row r="233" spans="1:21" x14ac:dyDescent="0.3">
      <c r="A233" s="5">
        <v>230</v>
      </c>
      <c r="B233" s="11">
        <v>2020002102</v>
      </c>
      <c r="C233" s="7" t="s">
        <v>325</v>
      </c>
      <c r="D233" s="7" t="s">
        <v>326</v>
      </c>
      <c r="E233" s="7">
        <v>1</v>
      </c>
      <c r="F233" s="7">
        <v>1</v>
      </c>
      <c r="G233" s="7">
        <v>1</v>
      </c>
      <c r="H233" s="7">
        <v>1</v>
      </c>
      <c r="I233" s="7">
        <v>1</v>
      </c>
      <c r="J233" s="7">
        <v>1</v>
      </c>
      <c r="K233" s="7">
        <v>1</v>
      </c>
      <c r="L233" s="7">
        <v>1</v>
      </c>
      <c r="M233" s="7">
        <v>8</v>
      </c>
      <c r="N233" s="8">
        <v>5</v>
      </c>
      <c r="O233" s="8"/>
      <c r="P233" s="9">
        <v>20</v>
      </c>
      <c r="Q233" s="8">
        <f t="shared" si="12"/>
        <v>25</v>
      </c>
      <c r="R233" s="8" t="str">
        <f t="shared" si="13"/>
        <v>DA</v>
      </c>
      <c r="S233" s="9">
        <v>33</v>
      </c>
      <c r="T233" s="9">
        <f t="shared" si="14"/>
        <v>58</v>
      </c>
      <c r="U233" s="10" t="str">
        <f t="shared" si="15"/>
        <v>6</v>
      </c>
    </row>
    <row r="234" spans="1:21" x14ac:dyDescent="0.3">
      <c r="A234" s="5">
        <v>231</v>
      </c>
      <c r="B234" s="11">
        <v>2020000078</v>
      </c>
      <c r="C234" s="7" t="s">
        <v>327</v>
      </c>
      <c r="D234" s="7" t="s">
        <v>114</v>
      </c>
      <c r="E234" s="7">
        <v>1</v>
      </c>
      <c r="F234" s="7">
        <v>1</v>
      </c>
      <c r="G234" s="7">
        <v>1</v>
      </c>
      <c r="H234" s="7">
        <v>1</v>
      </c>
      <c r="I234" s="7">
        <v>1</v>
      </c>
      <c r="J234" s="7">
        <v>1</v>
      </c>
      <c r="K234" s="7">
        <v>1</v>
      </c>
      <c r="L234" s="7">
        <v>1</v>
      </c>
      <c r="M234" s="7">
        <v>8</v>
      </c>
      <c r="N234" s="8">
        <v>5</v>
      </c>
      <c r="O234" s="8"/>
      <c r="P234" s="9">
        <v>14</v>
      </c>
      <c r="Q234" s="8">
        <f t="shared" si="12"/>
        <v>19</v>
      </c>
      <c r="R234" s="8" t="str">
        <f t="shared" si="13"/>
        <v>DA</v>
      </c>
      <c r="S234" s="9">
        <v>49</v>
      </c>
      <c r="T234" s="9">
        <f t="shared" si="14"/>
        <v>68</v>
      </c>
      <c r="U234" s="10" t="str">
        <f t="shared" si="15"/>
        <v>7</v>
      </c>
    </row>
    <row r="235" spans="1:21" x14ac:dyDescent="0.3">
      <c r="A235" s="5">
        <v>232</v>
      </c>
      <c r="B235" s="11">
        <v>2020001027</v>
      </c>
      <c r="C235" s="7" t="s">
        <v>328</v>
      </c>
      <c r="D235" s="7" t="s">
        <v>49</v>
      </c>
      <c r="E235" s="7">
        <v>1</v>
      </c>
      <c r="F235" s="7">
        <v>1</v>
      </c>
      <c r="G235" s="7">
        <v>1</v>
      </c>
      <c r="H235" s="7">
        <v>1</v>
      </c>
      <c r="I235" s="7">
        <v>1</v>
      </c>
      <c r="J235" s="7">
        <v>1</v>
      </c>
      <c r="K235" s="7">
        <v>1</v>
      </c>
      <c r="L235" s="7">
        <v>1</v>
      </c>
      <c r="M235" s="7">
        <v>8</v>
      </c>
      <c r="N235" s="8">
        <v>5</v>
      </c>
      <c r="O235" s="8">
        <v>7</v>
      </c>
      <c r="P235" s="9">
        <v>18</v>
      </c>
      <c r="Q235" s="8">
        <f t="shared" si="12"/>
        <v>30</v>
      </c>
      <c r="R235" s="8" t="str">
        <f t="shared" si="13"/>
        <v>DA</v>
      </c>
      <c r="S235" s="9">
        <v>46</v>
      </c>
      <c r="T235" s="9">
        <f t="shared" si="14"/>
        <v>76</v>
      </c>
      <c r="U235" s="10" t="str">
        <f t="shared" si="15"/>
        <v>8</v>
      </c>
    </row>
    <row r="236" spans="1:21" x14ac:dyDescent="0.3">
      <c r="A236" s="5">
        <v>233</v>
      </c>
      <c r="B236" s="11">
        <v>2020000074</v>
      </c>
      <c r="C236" s="7" t="s">
        <v>329</v>
      </c>
      <c r="D236" s="7" t="s">
        <v>273</v>
      </c>
      <c r="E236" s="7">
        <v>1</v>
      </c>
      <c r="F236" s="7">
        <v>1</v>
      </c>
      <c r="G236" s="7">
        <v>1</v>
      </c>
      <c r="H236" s="7">
        <v>1</v>
      </c>
      <c r="I236" s="7">
        <v>1</v>
      </c>
      <c r="J236" s="7">
        <v>1</v>
      </c>
      <c r="K236" s="7">
        <v>1</v>
      </c>
      <c r="L236" s="7">
        <v>1</v>
      </c>
      <c r="M236" s="7">
        <v>8</v>
      </c>
      <c r="N236" s="8">
        <v>5</v>
      </c>
      <c r="O236" s="8"/>
      <c r="P236" s="9">
        <v>20</v>
      </c>
      <c r="Q236" s="8">
        <f t="shared" si="12"/>
        <v>25</v>
      </c>
      <c r="R236" s="8" t="str">
        <f t="shared" si="13"/>
        <v>DA</v>
      </c>
      <c r="S236" s="9">
        <v>33</v>
      </c>
      <c r="T236" s="9">
        <f t="shared" si="14"/>
        <v>58</v>
      </c>
      <c r="U236" s="10" t="str">
        <f t="shared" si="15"/>
        <v>6</v>
      </c>
    </row>
    <row r="237" spans="1:21" x14ac:dyDescent="0.3">
      <c r="A237" s="5">
        <v>234</v>
      </c>
      <c r="B237" s="11">
        <v>2020000013</v>
      </c>
      <c r="C237" s="7" t="s">
        <v>329</v>
      </c>
      <c r="D237" s="7" t="s">
        <v>119</v>
      </c>
      <c r="E237" s="7">
        <v>1</v>
      </c>
      <c r="F237" s="7">
        <v>1</v>
      </c>
      <c r="G237" s="7">
        <v>1</v>
      </c>
      <c r="H237" s="7">
        <v>1</v>
      </c>
      <c r="I237" s="7">
        <v>1</v>
      </c>
      <c r="J237" s="7">
        <v>1</v>
      </c>
      <c r="K237" s="7">
        <v>1</v>
      </c>
      <c r="L237" s="7">
        <v>0</v>
      </c>
      <c r="M237" s="7">
        <v>7</v>
      </c>
      <c r="N237" s="8">
        <v>5</v>
      </c>
      <c r="O237" s="8"/>
      <c r="P237" s="9">
        <v>20</v>
      </c>
      <c r="Q237" s="8">
        <f t="shared" si="12"/>
        <v>25</v>
      </c>
      <c r="R237" s="8" t="str">
        <f t="shared" si="13"/>
        <v>DA</v>
      </c>
      <c r="S237" s="9"/>
      <c r="T237" s="9">
        <f t="shared" si="14"/>
        <v>25</v>
      </c>
      <c r="U237" s="10" t="str">
        <f t="shared" si="15"/>
        <v/>
      </c>
    </row>
    <row r="238" spans="1:21" x14ac:dyDescent="0.3">
      <c r="A238" s="5">
        <v>235</v>
      </c>
      <c r="B238" s="11">
        <v>2020002047</v>
      </c>
      <c r="C238" s="7" t="s">
        <v>330</v>
      </c>
      <c r="D238" s="7" t="s">
        <v>219</v>
      </c>
      <c r="E238" s="7">
        <v>1</v>
      </c>
      <c r="F238" s="7">
        <v>1</v>
      </c>
      <c r="G238" s="7">
        <v>1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  <c r="M238" s="7">
        <v>5</v>
      </c>
      <c r="N238" s="8">
        <v>5</v>
      </c>
      <c r="O238" s="8"/>
      <c r="P238" s="9">
        <v>20</v>
      </c>
      <c r="Q238" s="8">
        <f t="shared" si="12"/>
        <v>25</v>
      </c>
      <c r="R238" s="8" t="str">
        <f t="shared" si="13"/>
        <v>DA</v>
      </c>
      <c r="S238" s="9"/>
      <c r="T238" s="9">
        <f t="shared" si="14"/>
        <v>25</v>
      </c>
      <c r="U238" s="10" t="str">
        <f t="shared" si="15"/>
        <v/>
      </c>
    </row>
    <row r="239" spans="1:21" x14ac:dyDescent="0.3">
      <c r="A239" s="5">
        <v>236</v>
      </c>
      <c r="B239" s="11">
        <v>2020001036</v>
      </c>
      <c r="C239" s="7" t="s">
        <v>331</v>
      </c>
      <c r="D239" s="7" t="s">
        <v>67</v>
      </c>
      <c r="E239" s="7">
        <v>1</v>
      </c>
      <c r="F239" s="7">
        <v>1</v>
      </c>
      <c r="G239" s="7">
        <v>1</v>
      </c>
      <c r="H239" s="7">
        <v>1</v>
      </c>
      <c r="I239" s="7">
        <v>1</v>
      </c>
      <c r="J239" s="7">
        <v>1</v>
      </c>
      <c r="K239" s="7">
        <v>1</v>
      </c>
      <c r="L239" s="7">
        <v>1</v>
      </c>
      <c r="M239" s="7">
        <v>8</v>
      </c>
      <c r="N239" s="8">
        <v>5</v>
      </c>
      <c r="O239" s="8"/>
      <c r="P239" s="9">
        <v>20</v>
      </c>
      <c r="Q239" s="8">
        <f t="shared" si="12"/>
        <v>25</v>
      </c>
      <c r="R239" s="8" t="str">
        <f t="shared" si="13"/>
        <v>DA</v>
      </c>
      <c r="S239" s="9">
        <v>33</v>
      </c>
      <c r="T239" s="9">
        <f t="shared" si="14"/>
        <v>58</v>
      </c>
      <c r="U239" s="10" t="str">
        <f t="shared" si="15"/>
        <v>6</v>
      </c>
    </row>
    <row r="240" spans="1:21" x14ac:dyDescent="0.3">
      <c r="A240" s="5">
        <v>237</v>
      </c>
      <c r="B240" s="11">
        <v>2020000030</v>
      </c>
      <c r="C240" s="7" t="s">
        <v>332</v>
      </c>
      <c r="D240" s="7" t="s">
        <v>333</v>
      </c>
      <c r="E240" s="7">
        <v>1</v>
      </c>
      <c r="F240" s="7">
        <v>1</v>
      </c>
      <c r="G240" s="7">
        <v>1</v>
      </c>
      <c r="H240" s="7">
        <v>1</v>
      </c>
      <c r="I240" s="7">
        <v>1</v>
      </c>
      <c r="J240" s="7">
        <v>1</v>
      </c>
      <c r="K240" s="7">
        <v>1</v>
      </c>
      <c r="L240" s="7">
        <v>0</v>
      </c>
      <c r="M240" s="7">
        <v>7</v>
      </c>
      <c r="N240" s="8">
        <v>5</v>
      </c>
      <c r="O240" s="8">
        <v>6</v>
      </c>
      <c r="P240" s="9">
        <v>20</v>
      </c>
      <c r="Q240" s="8">
        <f t="shared" si="12"/>
        <v>31</v>
      </c>
      <c r="R240" s="8" t="str">
        <f t="shared" si="13"/>
        <v>DA</v>
      </c>
      <c r="S240" s="9">
        <v>34</v>
      </c>
      <c r="T240" s="9">
        <f t="shared" si="14"/>
        <v>65</v>
      </c>
      <c r="U240" s="10" t="str">
        <f t="shared" si="15"/>
        <v>7</v>
      </c>
    </row>
    <row r="241" spans="1:21" x14ac:dyDescent="0.3">
      <c r="A241" s="5">
        <v>238</v>
      </c>
      <c r="B241" s="11">
        <v>2020000067</v>
      </c>
      <c r="C241" s="7" t="s">
        <v>332</v>
      </c>
      <c r="D241" s="7" t="s">
        <v>334</v>
      </c>
      <c r="E241" s="7">
        <v>1</v>
      </c>
      <c r="F241" s="7">
        <v>1</v>
      </c>
      <c r="G241" s="7">
        <v>1</v>
      </c>
      <c r="H241" s="7">
        <v>1</v>
      </c>
      <c r="I241" s="7">
        <v>1</v>
      </c>
      <c r="J241" s="7">
        <v>1</v>
      </c>
      <c r="K241" s="7">
        <v>1</v>
      </c>
      <c r="L241" s="7">
        <v>1</v>
      </c>
      <c r="M241" s="7">
        <v>8</v>
      </c>
      <c r="N241" s="8">
        <v>5</v>
      </c>
      <c r="O241" s="8">
        <v>9</v>
      </c>
      <c r="P241" s="9">
        <v>20</v>
      </c>
      <c r="Q241" s="8">
        <f t="shared" si="12"/>
        <v>34</v>
      </c>
      <c r="R241" s="8" t="str">
        <f t="shared" si="13"/>
        <v>DA</v>
      </c>
      <c r="S241" s="9">
        <v>65</v>
      </c>
      <c r="T241" s="9">
        <f t="shared" si="14"/>
        <v>99</v>
      </c>
      <c r="U241" s="10" t="str">
        <f t="shared" si="15"/>
        <v>10</v>
      </c>
    </row>
    <row r="242" spans="1:21" x14ac:dyDescent="0.3">
      <c r="A242" s="5">
        <v>239</v>
      </c>
      <c r="B242" s="11">
        <v>2020002081</v>
      </c>
      <c r="C242" s="7" t="s">
        <v>335</v>
      </c>
      <c r="D242" s="7" t="s">
        <v>101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8">
        <v>0</v>
      </c>
      <c r="O242" s="8"/>
      <c r="P242" s="9"/>
      <c r="Q242" s="8">
        <f t="shared" si="12"/>
        <v>0</v>
      </c>
      <c r="R242" s="8" t="str">
        <f t="shared" si="13"/>
        <v>-</v>
      </c>
      <c r="S242" s="9"/>
      <c r="T242" s="9">
        <f t="shared" si="14"/>
        <v>0</v>
      </c>
      <c r="U242" s="10" t="str">
        <f t="shared" si="15"/>
        <v/>
      </c>
    </row>
    <row r="243" spans="1:21" x14ac:dyDescent="0.3">
      <c r="A243" s="5">
        <v>240</v>
      </c>
      <c r="B243" s="11">
        <v>2020001079</v>
      </c>
      <c r="C243" s="7" t="s">
        <v>336</v>
      </c>
      <c r="D243" s="7" t="s">
        <v>337</v>
      </c>
      <c r="E243" s="7">
        <v>1</v>
      </c>
      <c r="F243" s="7">
        <v>1</v>
      </c>
      <c r="G243" s="7">
        <v>1</v>
      </c>
      <c r="H243" s="7">
        <v>1</v>
      </c>
      <c r="I243" s="7">
        <v>1</v>
      </c>
      <c r="J243" s="7">
        <v>1</v>
      </c>
      <c r="K243" s="7">
        <v>1</v>
      </c>
      <c r="L243" s="7">
        <v>1</v>
      </c>
      <c r="M243" s="7">
        <v>8</v>
      </c>
      <c r="N243" s="8">
        <v>5</v>
      </c>
      <c r="O243" s="8"/>
      <c r="P243" s="9">
        <v>20</v>
      </c>
      <c r="Q243" s="8">
        <f t="shared" si="12"/>
        <v>25</v>
      </c>
      <c r="R243" s="8" t="str">
        <f t="shared" si="13"/>
        <v>DA</v>
      </c>
      <c r="S243" s="9">
        <v>41</v>
      </c>
      <c r="T243" s="9">
        <f t="shared" si="14"/>
        <v>66</v>
      </c>
      <c r="U243" s="10" t="str">
        <f t="shared" si="15"/>
        <v>7</v>
      </c>
    </row>
    <row r="244" spans="1:21" x14ac:dyDescent="0.3">
      <c r="A244" s="5">
        <v>241</v>
      </c>
      <c r="B244" s="11">
        <v>2020001003</v>
      </c>
      <c r="C244" s="7" t="s">
        <v>338</v>
      </c>
      <c r="D244" s="7" t="s">
        <v>339</v>
      </c>
      <c r="E244" s="7">
        <v>1</v>
      </c>
      <c r="F244" s="7">
        <v>1</v>
      </c>
      <c r="G244" s="7">
        <v>1</v>
      </c>
      <c r="H244" s="7">
        <v>1</v>
      </c>
      <c r="I244" s="7">
        <v>1</v>
      </c>
      <c r="J244" s="7">
        <v>1</v>
      </c>
      <c r="K244" s="7">
        <v>1</v>
      </c>
      <c r="L244" s="7">
        <v>1</v>
      </c>
      <c r="M244" s="7">
        <v>8</v>
      </c>
      <c r="N244" s="8">
        <v>5</v>
      </c>
      <c r="O244" s="8">
        <v>10</v>
      </c>
      <c r="P244" s="9">
        <v>20</v>
      </c>
      <c r="Q244" s="8">
        <f t="shared" si="12"/>
        <v>35</v>
      </c>
      <c r="R244" s="8" t="str">
        <f t="shared" si="13"/>
        <v>DA</v>
      </c>
      <c r="S244" s="9">
        <v>65</v>
      </c>
      <c r="T244" s="9">
        <f t="shared" si="14"/>
        <v>100</v>
      </c>
      <c r="U244" s="10" t="str">
        <f t="shared" si="15"/>
        <v>10</v>
      </c>
    </row>
    <row r="245" spans="1:21" x14ac:dyDescent="0.3">
      <c r="A245" s="5">
        <v>242</v>
      </c>
      <c r="B245" s="11">
        <v>2020000094</v>
      </c>
      <c r="C245" s="7" t="s">
        <v>340</v>
      </c>
      <c r="D245" s="7" t="s">
        <v>341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8">
        <v>0</v>
      </c>
      <c r="O245" s="8"/>
      <c r="P245" s="9">
        <v>12</v>
      </c>
      <c r="Q245" s="8">
        <f t="shared" si="12"/>
        <v>12</v>
      </c>
      <c r="R245" s="8" t="str">
        <f t="shared" si="13"/>
        <v>-</v>
      </c>
      <c r="S245" s="9"/>
      <c r="T245" s="9">
        <f t="shared" si="14"/>
        <v>12</v>
      </c>
      <c r="U245" s="10" t="str">
        <f t="shared" si="15"/>
        <v/>
      </c>
    </row>
    <row r="246" spans="1:21" x14ac:dyDescent="0.3">
      <c r="A246" s="5">
        <v>243</v>
      </c>
      <c r="B246" s="11">
        <v>2020001035</v>
      </c>
      <c r="C246" s="7" t="s">
        <v>342</v>
      </c>
      <c r="D246" s="7" t="s">
        <v>37</v>
      </c>
      <c r="E246" s="7">
        <v>1</v>
      </c>
      <c r="F246" s="7">
        <v>1</v>
      </c>
      <c r="G246" s="7">
        <v>1</v>
      </c>
      <c r="H246" s="7">
        <v>1</v>
      </c>
      <c r="I246" s="7">
        <v>1</v>
      </c>
      <c r="J246" s="7">
        <v>1</v>
      </c>
      <c r="K246" s="7">
        <v>1</v>
      </c>
      <c r="L246" s="7">
        <v>1</v>
      </c>
      <c r="M246" s="7">
        <v>8</v>
      </c>
      <c r="N246" s="8">
        <v>5</v>
      </c>
      <c r="O246" s="8"/>
      <c r="P246" s="9">
        <v>20</v>
      </c>
      <c r="Q246" s="8">
        <f t="shared" si="12"/>
        <v>25</v>
      </c>
      <c r="R246" s="8" t="str">
        <f t="shared" si="13"/>
        <v>DA</v>
      </c>
      <c r="S246" s="9"/>
      <c r="T246" s="9">
        <f t="shared" si="14"/>
        <v>25</v>
      </c>
      <c r="U246" s="10" t="str">
        <f t="shared" si="15"/>
        <v/>
      </c>
    </row>
    <row r="247" spans="1:21" x14ac:dyDescent="0.3">
      <c r="A247" s="5">
        <v>244</v>
      </c>
      <c r="B247" s="11">
        <v>2020000016</v>
      </c>
      <c r="C247" s="7" t="s">
        <v>343</v>
      </c>
      <c r="D247" s="7" t="s">
        <v>344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8">
        <v>0</v>
      </c>
      <c r="O247" s="8"/>
      <c r="P247" s="9">
        <v>14</v>
      </c>
      <c r="Q247" s="8">
        <f t="shared" si="12"/>
        <v>14</v>
      </c>
      <c r="R247" s="8" t="str">
        <f t="shared" si="13"/>
        <v>-</v>
      </c>
      <c r="S247" s="9"/>
      <c r="T247" s="9">
        <f t="shared" si="14"/>
        <v>14</v>
      </c>
      <c r="U247" s="10" t="str">
        <f t="shared" si="15"/>
        <v/>
      </c>
    </row>
    <row r="248" spans="1:21" x14ac:dyDescent="0.3">
      <c r="A248" s="5">
        <v>245</v>
      </c>
      <c r="B248" s="11">
        <v>2020001055</v>
      </c>
      <c r="C248" s="7" t="s">
        <v>345</v>
      </c>
      <c r="D248" s="7" t="s">
        <v>41</v>
      </c>
      <c r="E248" s="7">
        <v>1</v>
      </c>
      <c r="F248" s="7">
        <v>1</v>
      </c>
      <c r="G248" s="7">
        <v>1</v>
      </c>
      <c r="H248" s="7">
        <v>1</v>
      </c>
      <c r="I248" s="7">
        <v>1</v>
      </c>
      <c r="J248" s="7">
        <v>1</v>
      </c>
      <c r="K248" s="7">
        <v>1</v>
      </c>
      <c r="L248" s="7">
        <v>1</v>
      </c>
      <c r="M248" s="7">
        <v>8</v>
      </c>
      <c r="N248" s="8">
        <v>5</v>
      </c>
      <c r="O248" s="8"/>
      <c r="P248" s="9">
        <v>20</v>
      </c>
      <c r="Q248" s="8">
        <f t="shared" si="12"/>
        <v>25</v>
      </c>
      <c r="R248" s="8" t="str">
        <f t="shared" si="13"/>
        <v>DA</v>
      </c>
      <c r="S248" s="9">
        <v>33</v>
      </c>
      <c r="T248" s="9">
        <f t="shared" si="14"/>
        <v>58</v>
      </c>
      <c r="U248" s="10" t="str">
        <f t="shared" si="15"/>
        <v>6</v>
      </c>
    </row>
    <row r="249" spans="1:21" x14ac:dyDescent="0.3">
      <c r="A249" s="5">
        <v>246</v>
      </c>
      <c r="B249" s="11">
        <v>2020002034</v>
      </c>
      <c r="C249" s="7" t="s">
        <v>345</v>
      </c>
      <c r="D249" s="7" t="s">
        <v>346</v>
      </c>
      <c r="E249" s="7">
        <v>1</v>
      </c>
      <c r="F249" s="7">
        <v>1</v>
      </c>
      <c r="G249" s="7">
        <v>1</v>
      </c>
      <c r="H249" s="7">
        <v>1</v>
      </c>
      <c r="I249" s="7">
        <v>1</v>
      </c>
      <c r="J249" s="7">
        <v>1</v>
      </c>
      <c r="K249" s="7">
        <v>1</v>
      </c>
      <c r="L249" s="7">
        <v>0</v>
      </c>
      <c r="M249" s="7">
        <v>7</v>
      </c>
      <c r="N249" s="8">
        <v>5</v>
      </c>
      <c r="O249" s="8"/>
      <c r="P249" s="9">
        <v>14</v>
      </c>
      <c r="Q249" s="8">
        <f t="shared" si="12"/>
        <v>19</v>
      </c>
      <c r="R249" s="8" t="str">
        <f t="shared" si="13"/>
        <v>DA</v>
      </c>
      <c r="S249" s="9">
        <v>42</v>
      </c>
      <c r="T249" s="9">
        <f t="shared" si="14"/>
        <v>61</v>
      </c>
      <c r="U249" s="10" t="str">
        <f t="shared" si="15"/>
        <v>7</v>
      </c>
    </row>
    <row r="250" spans="1:21" x14ac:dyDescent="0.3">
      <c r="A250" s="5">
        <v>247</v>
      </c>
      <c r="B250" s="11">
        <v>2020002067</v>
      </c>
      <c r="C250" s="7" t="s">
        <v>347</v>
      </c>
      <c r="D250" s="7" t="s">
        <v>47</v>
      </c>
      <c r="E250" s="7">
        <v>1</v>
      </c>
      <c r="F250" s="7">
        <v>1</v>
      </c>
      <c r="G250" s="7">
        <v>1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3</v>
      </c>
      <c r="N250" s="8">
        <v>0</v>
      </c>
      <c r="O250" s="8"/>
      <c r="P250" s="9">
        <v>12</v>
      </c>
      <c r="Q250" s="8">
        <f t="shared" si="12"/>
        <v>12</v>
      </c>
      <c r="R250" s="8" t="str">
        <f t="shared" si="13"/>
        <v>-</v>
      </c>
      <c r="S250" s="9"/>
      <c r="T250" s="9">
        <f t="shared" si="14"/>
        <v>12</v>
      </c>
      <c r="U250" s="10" t="str">
        <f t="shared" si="15"/>
        <v/>
      </c>
    </row>
    <row r="251" spans="1:21" x14ac:dyDescent="0.3">
      <c r="A251" s="5">
        <v>248</v>
      </c>
      <c r="B251" s="11">
        <v>2020000071</v>
      </c>
      <c r="C251" s="7" t="s">
        <v>348</v>
      </c>
      <c r="D251" s="7" t="s">
        <v>41</v>
      </c>
      <c r="E251" s="7">
        <v>1</v>
      </c>
      <c r="F251" s="7">
        <v>1</v>
      </c>
      <c r="G251" s="7">
        <v>1</v>
      </c>
      <c r="H251" s="7">
        <v>1</v>
      </c>
      <c r="I251" s="7">
        <v>1</v>
      </c>
      <c r="J251" s="7">
        <v>1</v>
      </c>
      <c r="K251" s="7">
        <v>1</v>
      </c>
      <c r="L251" s="7">
        <v>0</v>
      </c>
      <c r="M251" s="7">
        <v>7</v>
      </c>
      <c r="N251" s="8">
        <v>5</v>
      </c>
      <c r="O251" s="8"/>
      <c r="P251" s="9">
        <v>18</v>
      </c>
      <c r="Q251" s="8">
        <f t="shared" si="12"/>
        <v>23</v>
      </c>
      <c r="R251" s="8" t="str">
        <f t="shared" si="13"/>
        <v>DA</v>
      </c>
      <c r="S251" s="9">
        <v>41</v>
      </c>
      <c r="T251" s="9">
        <f t="shared" si="14"/>
        <v>64</v>
      </c>
      <c r="U251" s="10" t="str">
        <f t="shared" si="15"/>
        <v>7</v>
      </c>
    </row>
    <row r="252" spans="1:21" x14ac:dyDescent="0.3">
      <c r="A252" s="5">
        <v>249</v>
      </c>
      <c r="B252" s="11">
        <v>2020000038</v>
      </c>
      <c r="C252" s="7" t="s">
        <v>349</v>
      </c>
      <c r="D252" s="7" t="s">
        <v>206</v>
      </c>
      <c r="E252" s="7">
        <v>1</v>
      </c>
      <c r="F252" s="7">
        <v>1</v>
      </c>
      <c r="G252" s="7">
        <v>1</v>
      </c>
      <c r="H252" s="7">
        <v>1</v>
      </c>
      <c r="I252" s="7">
        <v>1</v>
      </c>
      <c r="J252" s="7">
        <v>1</v>
      </c>
      <c r="K252" s="7">
        <v>1</v>
      </c>
      <c r="L252" s="7">
        <v>1</v>
      </c>
      <c r="M252" s="7">
        <v>8</v>
      </c>
      <c r="N252" s="8">
        <v>5</v>
      </c>
      <c r="O252" s="8">
        <v>7</v>
      </c>
      <c r="P252" s="9">
        <v>20</v>
      </c>
      <c r="Q252" s="8">
        <f t="shared" si="12"/>
        <v>32</v>
      </c>
      <c r="R252" s="8" t="str">
        <f t="shared" si="13"/>
        <v>DA</v>
      </c>
      <c r="S252" s="9">
        <v>57</v>
      </c>
      <c r="T252" s="9">
        <f t="shared" si="14"/>
        <v>89</v>
      </c>
      <c r="U252" s="10" t="str">
        <f t="shared" si="15"/>
        <v>9</v>
      </c>
    </row>
    <row r="253" spans="1:21" x14ac:dyDescent="0.3">
      <c r="A253" s="5">
        <v>250</v>
      </c>
      <c r="B253" s="11">
        <v>2020001021</v>
      </c>
      <c r="C253" s="7" t="s">
        <v>349</v>
      </c>
      <c r="D253" s="7" t="s">
        <v>41</v>
      </c>
      <c r="E253" s="7">
        <v>1</v>
      </c>
      <c r="F253" s="7">
        <v>1</v>
      </c>
      <c r="G253" s="7">
        <v>1</v>
      </c>
      <c r="H253" s="7">
        <v>1</v>
      </c>
      <c r="I253" s="7">
        <v>1</v>
      </c>
      <c r="J253" s="7">
        <v>1</v>
      </c>
      <c r="K253" s="7">
        <v>1</v>
      </c>
      <c r="L253" s="7">
        <v>1</v>
      </c>
      <c r="M253" s="7">
        <v>8</v>
      </c>
      <c r="N253" s="8">
        <v>5</v>
      </c>
      <c r="O253" s="8"/>
      <c r="P253" s="9">
        <v>20</v>
      </c>
      <c r="Q253" s="8">
        <f t="shared" si="12"/>
        <v>25</v>
      </c>
      <c r="R253" s="8" t="str">
        <f t="shared" si="13"/>
        <v>DA</v>
      </c>
      <c r="S253" s="9">
        <v>66</v>
      </c>
      <c r="T253" s="9">
        <f t="shared" si="14"/>
        <v>91</v>
      </c>
      <c r="U253" s="10" t="str">
        <f t="shared" si="15"/>
        <v>10</v>
      </c>
    </row>
    <row r="254" spans="1:21" x14ac:dyDescent="0.3">
      <c r="A254" s="5">
        <v>251</v>
      </c>
      <c r="B254" s="11">
        <v>2020000046</v>
      </c>
      <c r="C254" s="7" t="s">
        <v>350</v>
      </c>
      <c r="D254" s="7" t="s">
        <v>351</v>
      </c>
      <c r="E254" s="7">
        <v>1</v>
      </c>
      <c r="F254" s="7">
        <v>1</v>
      </c>
      <c r="G254" s="7">
        <v>1</v>
      </c>
      <c r="H254" s="7">
        <v>1</v>
      </c>
      <c r="I254" s="7">
        <v>1</v>
      </c>
      <c r="J254" s="7">
        <v>1</v>
      </c>
      <c r="K254" s="7">
        <v>1</v>
      </c>
      <c r="L254" s="7">
        <v>0</v>
      </c>
      <c r="M254" s="7">
        <v>7</v>
      </c>
      <c r="N254" s="8">
        <v>5</v>
      </c>
      <c r="O254" s="8"/>
      <c r="P254" s="9">
        <v>20</v>
      </c>
      <c r="Q254" s="8">
        <f t="shared" si="12"/>
        <v>25</v>
      </c>
      <c r="R254" s="8" t="str">
        <f t="shared" si="13"/>
        <v>DA</v>
      </c>
      <c r="S254" s="9"/>
      <c r="T254" s="9">
        <f t="shared" si="14"/>
        <v>25</v>
      </c>
      <c r="U254" s="10" t="str">
        <f t="shared" si="15"/>
        <v/>
      </c>
    </row>
    <row r="255" spans="1:21" x14ac:dyDescent="0.3">
      <c r="A255" s="5">
        <v>252</v>
      </c>
      <c r="B255" s="11">
        <v>2020001041</v>
      </c>
      <c r="C255" s="7" t="s">
        <v>352</v>
      </c>
      <c r="D255" s="7" t="s">
        <v>353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8">
        <v>0</v>
      </c>
      <c r="O255" s="8"/>
      <c r="P255" s="9"/>
      <c r="Q255" s="8">
        <f t="shared" si="12"/>
        <v>0</v>
      </c>
      <c r="R255" s="8" t="str">
        <f t="shared" si="13"/>
        <v>-</v>
      </c>
      <c r="S255" s="9"/>
      <c r="T255" s="9">
        <f t="shared" si="14"/>
        <v>0</v>
      </c>
      <c r="U255" s="10" t="str">
        <f t="shared" si="15"/>
        <v/>
      </c>
    </row>
    <row r="256" spans="1:21" x14ac:dyDescent="0.3">
      <c r="A256" s="5">
        <v>253</v>
      </c>
      <c r="B256" s="11">
        <v>2020001031</v>
      </c>
      <c r="C256" s="7" t="s">
        <v>354</v>
      </c>
      <c r="D256" s="7" t="s">
        <v>355</v>
      </c>
      <c r="E256" s="7">
        <v>1</v>
      </c>
      <c r="F256" s="7">
        <v>1</v>
      </c>
      <c r="G256" s="7">
        <v>1</v>
      </c>
      <c r="H256" s="7">
        <v>1</v>
      </c>
      <c r="I256" s="7">
        <v>1</v>
      </c>
      <c r="J256" s="7">
        <v>1</v>
      </c>
      <c r="K256" s="7">
        <v>1</v>
      </c>
      <c r="L256" s="7">
        <v>1</v>
      </c>
      <c r="M256" s="7">
        <v>8</v>
      </c>
      <c r="N256" s="8">
        <v>5</v>
      </c>
      <c r="O256" s="8"/>
      <c r="P256" s="9">
        <v>20</v>
      </c>
      <c r="Q256" s="8">
        <f t="shared" si="12"/>
        <v>25</v>
      </c>
      <c r="R256" s="8" t="str">
        <f t="shared" si="13"/>
        <v>DA</v>
      </c>
      <c r="S256" s="9">
        <v>49</v>
      </c>
      <c r="T256" s="9">
        <f t="shared" si="14"/>
        <v>74</v>
      </c>
      <c r="U256" s="10" t="str">
        <f t="shared" si="15"/>
        <v>8</v>
      </c>
    </row>
    <row r="257" spans="1:21" x14ac:dyDescent="0.3">
      <c r="A257" s="5">
        <v>254</v>
      </c>
      <c r="B257" s="11">
        <v>2020000082</v>
      </c>
      <c r="C257" s="7" t="s">
        <v>356</v>
      </c>
      <c r="D257" s="7" t="s">
        <v>357</v>
      </c>
      <c r="E257" s="7">
        <v>1</v>
      </c>
      <c r="F257" s="7">
        <v>1</v>
      </c>
      <c r="G257" s="7">
        <v>1</v>
      </c>
      <c r="H257" s="7">
        <v>1</v>
      </c>
      <c r="I257" s="7">
        <v>1</v>
      </c>
      <c r="J257" s="7">
        <v>1</v>
      </c>
      <c r="K257" s="7">
        <v>1</v>
      </c>
      <c r="L257" s="7">
        <v>1</v>
      </c>
      <c r="M257" s="7">
        <v>8</v>
      </c>
      <c r="N257" s="8">
        <v>5</v>
      </c>
      <c r="O257" s="8">
        <v>10</v>
      </c>
      <c r="P257" s="9">
        <v>20</v>
      </c>
      <c r="Q257" s="8">
        <f t="shared" si="12"/>
        <v>35</v>
      </c>
      <c r="R257" s="8" t="str">
        <f t="shared" si="13"/>
        <v>DA</v>
      </c>
      <c r="S257" s="9">
        <v>57</v>
      </c>
      <c r="T257" s="9">
        <f t="shared" si="14"/>
        <v>92</v>
      </c>
      <c r="U257" s="10" t="str">
        <f t="shared" si="15"/>
        <v>10</v>
      </c>
    </row>
    <row r="258" spans="1:21" x14ac:dyDescent="0.3">
      <c r="A258" s="5">
        <v>255</v>
      </c>
      <c r="B258" s="11">
        <v>2020000040</v>
      </c>
      <c r="C258" s="7" t="s">
        <v>358</v>
      </c>
      <c r="D258" s="7" t="s">
        <v>359</v>
      </c>
      <c r="E258" s="7">
        <v>1</v>
      </c>
      <c r="F258" s="7">
        <v>1</v>
      </c>
      <c r="G258" s="7">
        <v>1</v>
      </c>
      <c r="H258" s="7">
        <v>1</v>
      </c>
      <c r="I258" s="7">
        <v>1</v>
      </c>
      <c r="J258" s="7">
        <v>1</v>
      </c>
      <c r="K258" s="7">
        <v>1</v>
      </c>
      <c r="L258" s="7">
        <v>1</v>
      </c>
      <c r="M258" s="7">
        <v>8</v>
      </c>
      <c r="N258" s="8">
        <v>5</v>
      </c>
      <c r="O258" s="8"/>
      <c r="P258" s="9">
        <v>20</v>
      </c>
      <c r="Q258" s="8">
        <f t="shared" si="12"/>
        <v>25</v>
      </c>
      <c r="R258" s="8" t="str">
        <f t="shared" si="13"/>
        <v>DA</v>
      </c>
      <c r="S258" s="9">
        <v>33</v>
      </c>
      <c r="T258" s="9">
        <f t="shared" si="14"/>
        <v>58</v>
      </c>
      <c r="U258" s="10" t="str">
        <f t="shared" si="15"/>
        <v>6</v>
      </c>
    </row>
    <row r="259" spans="1:21" x14ac:dyDescent="0.3">
      <c r="A259" s="5">
        <v>256</v>
      </c>
      <c r="B259" s="11">
        <v>2020002086</v>
      </c>
      <c r="C259" s="7" t="s">
        <v>358</v>
      </c>
      <c r="D259" s="7" t="s">
        <v>360</v>
      </c>
      <c r="E259" s="7">
        <v>1</v>
      </c>
      <c r="F259" s="7">
        <v>1</v>
      </c>
      <c r="G259" s="7">
        <v>1</v>
      </c>
      <c r="H259" s="7">
        <v>1</v>
      </c>
      <c r="I259" s="7">
        <v>1</v>
      </c>
      <c r="J259" s="7">
        <v>1</v>
      </c>
      <c r="K259" s="7">
        <v>1</v>
      </c>
      <c r="L259" s="7">
        <v>1</v>
      </c>
      <c r="M259" s="7">
        <v>8</v>
      </c>
      <c r="N259" s="8">
        <v>5</v>
      </c>
      <c r="O259" s="8"/>
      <c r="P259" s="9">
        <v>18</v>
      </c>
      <c r="Q259" s="8">
        <f t="shared" si="12"/>
        <v>23</v>
      </c>
      <c r="R259" s="8" t="str">
        <f t="shared" si="13"/>
        <v>DA</v>
      </c>
      <c r="S259" s="9">
        <v>33</v>
      </c>
      <c r="T259" s="9">
        <f t="shared" si="14"/>
        <v>56</v>
      </c>
      <c r="U259" s="10" t="str">
        <f t="shared" si="15"/>
        <v>6</v>
      </c>
    </row>
    <row r="260" spans="1:21" x14ac:dyDescent="0.3">
      <c r="A260" s="5">
        <v>257</v>
      </c>
      <c r="B260" s="11">
        <v>2020001023</v>
      </c>
      <c r="C260" s="7" t="s">
        <v>361</v>
      </c>
      <c r="D260" s="7" t="s">
        <v>306</v>
      </c>
      <c r="E260" s="7">
        <v>1</v>
      </c>
      <c r="F260" s="7">
        <v>1</v>
      </c>
      <c r="G260" s="7">
        <v>1</v>
      </c>
      <c r="H260" s="7">
        <v>1</v>
      </c>
      <c r="I260" s="7">
        <v>1</v>
      </c>
      <c r="J260" s="7">
        <v>1</v>
      </c>
      <c r="K260" s="7">
        <v>1</v>
      </c>
      <c r="L260" s="7">
        <v>1</v>
      </c>
      <c r="M260" s="7">
        <v>8</v>
      </c>
      <c r="N260" s="8">
        <v>5</v>
      </c>
      <c r="O260" s="8">
        <v>10</v>
      </c>
      <c r="P260" s="9">
        <v>20</v>
      </c>
      <c r="Q260" s="8">
        <f t="shared" ref="Q260:Q285" si="16">IF(P260&gt;=11,P260+O260+N260,N260+O260)</f>
        <v>35</v>
      </c>
      <c r="R260" s="8" t="str">
        <f t="shared" ref="R260:R285" si="17">IF(Q260&gt;=18,"DA","-")</f>
        <v>DA</v>
      </c>
      <c r="S260" s="9">
        <v>33</v>
      </c>
      <c r="T260" s="9">
        <f t="shared" ref="T260:T285" si="18">IF(S260&gt;=33,S260+Q260,Q260)</f>
        <v>68</v>
      </c>
      <c r="U260" s="10" t="str">
        <f t="shared" ref="U260:U285" si="19">IF(T260&lt;51,"",IF(T260&lt;61,"6",IF(T260&lt;71,"7",IF(T260&lt;81,"8",IF(T260&lt;91,"9","10")))))</f>
        <v>7</v>
      </c>
    </row>
    <row r="261" spans="1:21" x14ac:dyDescent="0.3">
      <c r="A261" s="5">
        <v>258</v>
      </c>
      <c r="B261" s="11">
        <v>2020000062</v>
      </c>
      <c r="C261" s="7" t="s">
        <v>362</v>
      </c>
      <c r="D261" s="7" t="s">
        <v>84</v>
      </c>
      <c r="E261" s="7">
        <v>1</v>
      </c>
      <c r="F261" s="7">
        <v>1</v>
      </c>
      <c r="G261" s="7">
        <v>1</v>
      </c>
      <c r="H261" s="7">
        <v>1</v>
      </c>
      <c r="I261" s="7">
        <v>1</v>
      </c>
      <c r="J261" s="7">
        <v>1</v>
      </c>
      <c r="K261" s="7">
        <v>1</v>
      </c>
      <c r="L261" s="7">
        <v>1</v>
      </c>
      <c r="M261" s="7">
        <v>8</v>
      </c>
      <c r="N261" s="8">
        <v>5</v>
      </c>
      <c r="O261" s="8"/>
      <c r="P261" s="9">
        <v>20</v>
      </c>
      <c r="Q261" s="8">
        <f t="shared" si="16"/>
        <v>25</v>
      </c>
      <c r="R261" s="8" t="str">
        <f t="shared" si="17"/>
        <v>DA</v>
      </c>
      <c r="S261" s="9">
        <v>50</v>
      </c>
      <c r="T261" s="9">
        <f t="shared" si="18"/>
        <v>75</v>
      </c>
      <c r="U261" s="10" t="str">
        <f t="shared" si="19"/>
        <v>8</v>
      </c>
    </row>
    <row r="262" spans="1:21" x14ac:dyDescent="0.3">
      <c r="A262" s="5">
        <v>259</v>
      </c>
      <c r="B262" s="11">
        <v>2020000048</v>
      </c>
      <c r="C262" s="7" t="s">
        <v>362</v>
      </c>
      <c r="D262" s="7" t="s">
        <v>67</v>
      </c>
      <c r="E262" s="7">
        <v>1</v>
      </c>
      <c r="F262" s="7">
        <v>1</v>
      </c>
      <c r="G262" s="7">
        <v>1</v>
      </c>
      <c r="H262" s="7">
        <v>1</v>
      </c>
      <c r="I262" s="7">
        <v>1</v>
      </c>
      <c r="J262" s="7">
        <v>1</v>
      </c>
      <c r="K262" s="7">
        <v>1</v>
      </c>
      <c r="L262" s="7">
        <v>1</v>
      </c>
      <c r="M262" s="7">
        <v>8</v>
      </c>
      <c r="N262" s="8">
        <v>5</v>
      </c>
      <c r="O262" s="8"/>
      <c r="P262" s="9">
        <v>14</v>
      </c>
      <c r="Q262" s="8">
        <f t="shared" si="16"/>
        <v>19</v>
      </c>
      <c r="R262" s="8" t="str">
        <f t="shared" si="17"/>
        <v>DA</v>
      </c>
      <c r="S262" s="9">
        <v>49</v>
      </c>
      <c r="T262" s="9">
        <f t="shared" si="18"/>
        <v>68</v>
      </c>
      <c r="U262" s="10" t="str">
        <f t="shared" si="19"/>
        <v>7</v>
      </c>
    </row>
    <row r="263" spans="1:21" x14ac:dyDescent="0.3">
      <c r="A263" s="5">
        <v>260</v>
      </c>
      <c r="B263" s="11">
        <v>2020001050</v>
      </c>
      <c r="C263" s="7" t="s">
        <v>362</v>
      </c>
      <c r="D263" s="7" t="s">
        <v>326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8">
        <v>0</v>
      </c>
      <c r="O263" s="8"/>
      <c r="P263" s="9"/>
      <c r="Q263" s="8">
        <f t="shared" si="16"/>
        <v>0</v>
      </c>
      <c r="R263" s="8" t="str">
        <f t="shared" si="17"/>
        <v>-</v>
      </c>
      <c r="S263" s="9"/>
      <c r="T263" s="9">
        <f t="shared" si="18"/>
        <v>0</v>
      </c>
      <c r="U263" s="10" t="str">
        <f t="shared" si="19"/>
        <v/>
      </c>
    </row>
    <row r="264" spans="1:21" x14ac:dyDescent="0.3">
      <c r="A264" s="5">
        <v>261</v>
      </c>
      <c r="B264" s="11">
        <v>2020001015</v>
      </c>
      <c r="C264" s="7" t="s">
        <v>363</v>
      </c>
      <c r="D264" s="7" t="s">
        <v>364</v>
      </c>
      <c r="E264" s="7">
        <v>1</v>
      </c>
      <c r="F264" s="7">
        <v>1</v>
      </c>
      <c r="G264" s="7">
        <v>1</v>
      </c>
      <c r="H264" s="7">
        <v>1</v>
      </c>
      <c r="I264" s="7">
        <v>1</v>
      </c>
      <c r="J264" s="7">
        <v>1</v>
      </c>
      <c r="K264" s="7">
        <v>1</v>
      </c>
      <c r="L264" s="7">
        <v>1</v>
      </c>
      <c r="M264" s="7">
        <v>8</v>
      </c>
      <c r="N264" s="8">
        <v>5</v>
      </c>
      <c r="O264" s="8">
        <v>5</v>
      </c>
      <c r="P264" s="9">
        <v>20</v>
      </c>
      <c r="Q264" s="8">
        <f t="shared" si="16"/>
        <v>30</v>
      </c>
      <c r="R264" s="8" t="str">
        <f t="shared" si="17"/>
        <v>DA</v>
      </c>
      <c r="S264" s="9">
        <v>49</v>
      </c>
      <c r="T264" s="9">
        <f t="shared" si="18"/>
        <v>79</v>
      </c>
      <c r="U264" s="10" t="str">
        <f t="shared" si="19"/>
        <v>8</v>
      </c>
    </row>
    <row r="265" spans="1:21" x14ac:dyDescent="0.3">
      <c r="A265" s="5">
        <v>262</v>
      </c>
      <c r="B265" s="11">
        <v>2020001020</v>
      </c>
      <c r="C265" s="7" t="s">
        <v>365</v>
      </c>
      <c r="D265" s="7" t="s">
        <v>366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8">
        <v>0</v>
      </c>
      <c r="O265" s="8"/>
      <c r="P265" s="9"/>
      <c r="Q265" s="8">
        <f t="shared" si="16"/>
        <v>0</v>
      </c>
      <c r="R265" s="8" t="str">
        <f t="shared" si="17"/>
        <v>-</v>
      </c>
      <c r="S265" s="9"/>
      <c r="T265" s="9">
        <f t="shared" si="18"/>
        <v>0</v>
      </c>
      <c r="U265" s="10" t="str">
        <f t="shared" si="19"/>
        <v/>
      </c>
    </row>
    <row r="266" spans="1:21" x14ac:dyDescent="0.3">
      <c r="A266" s="5">
        <v>263</v>
      </c>
      <c r="B266" s="11">
        <v>2020000057</v>
      </c>
      <c r="C266" s="7" t="s">
        <v>367</v>
      </c>
      <c r="D266" s="7" t="s">
        <v>368</v>
      </c>
      <c r="E266" s="7">
        <v>1</v>
      </c>
      <c r="F266" s="7">
        <v>1</v>
      </c>
      <c r="G266" s="7">
        <v>1</v>
      </c>
      <c r="H266" s="7">
        <v>1</v>
      </c>
      <c r="I266" s="7">
        <v>1</v>
      </c>
      <c r="J266" s="7">
        <v>1</v>
      </c>
      <c r="K266" s="7">
        <v>1</v>
      </c>
      <c r="L266" s="7">
        <v>0</v>
      </c>
      <c r="M266" s="7">
        <v>7</v>
      </c>
      <c r="N266" s="8">
        <v>5</v>
      </c>
      <c r="O266" s="8"/>
      <c r="P266" s="9">
        <v>18</v>
      </c>
      <c r="Q266" s="8">
        <f t="shared" si="16"/>
        <v>23</v>
      </c>
      <c r="R266" s="8" t="str">
        <f t="shared" si="17"/>
        <v>DA</v>
      </c>
      <c r="S266" s="9"/>
      <c r="T266" s="9">
        <f t="shared" si="18"/>
        <v>23</v>
      </c>
      <c r="U266" s="10" t="str">
        <f t="shared" si="19"/>
        <v/>
      </c>
    </row>
    <row r="267" spans="1:21" x14ac:dyDescent="0.3">
      <c r="A267" s="5">
        <v>264</v>
      </c>
      <c r="B267" s="11">
        <v>2020002001</v>
      </c>
      <c r="C267" s="7" t="s">
        <v>369</v>
      </c>
      <c r="D267" s="7" t="s">
        <v>201</v>
      </c>
      <c r="E267" s="7">
        <v>1</v>
      </c>
      <c r="F267" s="7">
        <v>1</v>
      </c>
      <c r="G267" s="7">
        <v>1</v>
      </c>
      <c r="H267" s="7">
        <v>1</v>
      </c>
      <c r="I267" s="7">
        <v>1</v>
      </c>
      <c r="J267" s="7">
        <v>1</v>
      </c>
      <c r="K267" s="7">
        <v>1</v>
      </c>
      <c r="L267" s="7">
        <v>1</v>
      </c>
      <c r="M267" s="7">
        <v>8</v>
      </c>
      <c r="N267" s="8">
        <v>5</v>
      </c>
      <c r="O267" s="8">
        <v>10</v>
      </c>
      <c r="P267" s="9">
        <v>16</v>
      </c>
      <c r="Q267" s="8">
        <f t="shared" si="16"/>
        <v>31</v>
      </c>
      <c r="R267" s="8" t="str">
        <f t="shared" si="17"/>
        <v>DA</v>
      </c>
      <c r="S267" s="9">
        <v>50</v>
      </c>
      <c r="T267" s="9">
        <f t="shared" si="18"/>
        <v>81</v>
      </c>
      <c r="U267" s="10" t="str">
        <f t="shared" si="19"/>
        <v>9</v>
      </c>
    </row>
    <row r="268" spans="1:21" x14ac:dyDescent="0.3">
      <c r="A268" s="5">
        <v>265</v>
      </c>
      <c r="B268" s="11">
        <v>2020002083</v>
      </c>
      <c r="C268" s="7" t="s">
        <v>370</v>
      </c>
      <c r="D268" s="7" t="s">
        <v>371</v>
      </c>
      <c r="E268" s="7">
        <v>1</v>
      </c>
      <c r="F268" s="7">
        <v>1</v>
      </c>
      <c r="G268" s="7">
        <v>1</v>
      </c>
      <c r="H268" s="7">
        <v>1</v>
      </c>
      <c r="I268" s="7">
        <v>1</v>
      </c>
      <c r="J268" s="7">
        <v>1</v>
      </c>
      <c r="K268" s="7">
        <v>1</v>
      </c>
      <c r="L268" s="7">
        <v>1</v>
      </c>
      <c r="M268" s="7">
        <v>8</v>
      </c>
      <c r="N268" s="8">
        <v>5</v>
      </c>
      <c r="O268" s="8">
        <v>5</v>
      </c>
      <c r="P268" s="9">
        <v>20</v>
      </c>
      <c r="Q268" s="8">
        <f t="shared" si="16"/>
        <v>30</v>
      </c>
      <c r="R268" s="8" t="str">
        <f t="shared" si="17"/>
        <v>DA</v>
      </c>
      <c r="S268" s="9">
        <v>41</v>
      </c>
      <c r="T268" s="9">
        <f t="shared" si="18"/>
        <v>71</v>
      </c>
      <c r="U268" s="10" t="str">
        <f t="shared" si="19"/>
        <v>8</v>
      </c>
    </row>
    <row r="269" spans="1:21" x14ac:dyDescent="0.3">
      <c r="A269" s="5">
        <v>266</v>
      </c>
      <c r="B269" s="11">
        <v>2020000092</v>
      </c>
      <c r="C269" s="7" t="s">
        <v>372</v>
      </c>
      <c r="D269" s="7" t="s">
        <v>23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8">
        <v>0</v>
      </c>
      <c r="O269" s="8"/>
      <c r="P269" s="9"/>
      <c r="Q269" s="8">
        <f t="shared" si="16"/>
        <v>0</v>
      </c>
      <c r="R269" s="8" t="str">
        <f t="shared" si="17"/>
        <v>-</v>
      </c>
      <c r="S269" s="9"/>
      <c r="T269" s="9">
        <f t="shared" si="18"/>
        <v>0</v>
      </c>
      <c r="U269" s="10" t="str">
        <f t="shared" si="19"/>
        <v/>
      </c>
    </row>
    <row r="270" spans="1:21" x14ac:dyDescent="0.3">
      <c r="A270" s="5">
        <v>267</v>
      </c>
      <c r="B270" s="11">
        <v>2020000008</v>
      </c>
      <c r="C270" s="7" t="s">
        <v>373</v>
      </c>
      <c r="D270" s="7" t="s">
        <v>374</v>
      </c>
      <c r="E270" s="7">
        <v>1</v>
      </c>
      <c r="F270" s="7">
        <v>1</v>
      </c>
      <c r="G270" s="7">
        <v>1</v>
      </c>
      <c r="H270" s="7">
        <v>1</v>
      </c>
      <c r="I270" s="7">
        <v>1</v>
      </c>
      <c r="J270" s="7">
        <v>1</v>
      </c>
      <c r="K270" s="7">
        <v>1</v>
      </c>
      <c r="L270" s="7">
        <v>1</v>
      </c>
      <c r="M270" s="7">
        <v>8</v>
      </c>
      <c r="N270" s="8">
        <v>5</v>
      </c>
      <c r="O270" s="8">
        <v>10</v>
      </c>
      <c r="P270" s="9">
        <v>20</v>
      </c>
      <c r="Q270" s="8">
        <f t="shared" si="16"/>
        <v>35</v>
      </c>
      <c r="R270" s="8" t="str">
        <f t="shared" si="17"/>
        <v>DA</v>
      </c>
      <c r="S270" s="9">
        <v>65</v>
      </c>
      <c r="T270" s="9">
        <f t="shared" si="18"/>
        <v>100</v>
      </c>
      <c r="U270" s="10" t="str">
        <f t="shared" si="19"/>
        <v>10</v>
      </c>
    </row>
    <row r="271" spans="1:21" x14ac:dyDescent="0.3">
      <c r="A271" s="5">
        <v>268</v>
      </c>
      <c r="B271" s="11">
        <v>2020001025</v>
      </c>
      <c r="C271" s="7" t="s">
        <v>375</v>
      </c>
      <c r="D271" s="7" t="s">
        <v>70</v>
      </c>
      <c r="E271" s="7">
        <v>1</v>
      </c>
      <c r="F271" s="7">
        <v>1</v>
      </c>
      <c r="G271" s="7">
        <v>1</v>
      </c>
      <c r="H271" s="7">
        <v>1</v>
      </c>
      <c r="I271" s="7">
        <v>1</v>
      </c>
      <c r="J271" s="7">
        <v>1</v>
      </c>
      <c r="K271" s="7">
        <v>1</v>
      </c>
      <c r="L271" s="7">
        <v>1</v>
      </c>
      <c r="M271" s="7">
        <v>8</v>
      </c>
      <c r="N271" s="8">
        <v>5</v>
      </c>
      <c r="O271" s="8">
        <v>10</v>
      </c>
      <c r="P271" s="9">
        <v>18</v>
      </c>
      <c r="Q271" s="8">
        <f t="shared" si="16"/>
        <v>33</v>
      </c>
      <c r="R271" s="8" t="str">
        <f t="shared" si="17"/>
        <v>DA</v>
      </c>
      <c r="S271" s="9">
        <v>65</v>
      </c>
      <c r="T271" s="9">
        <f t="shared" si="18"/>
        <v>98</v>
      </c>
      <c r="U271" s="10" t="str">
        <f t="shared" si="19"/>
        <v>10</v>
      </c>
    </row>
    <row r="272" spans="1:21" x14ac:dyDescent="0.3">
      <c r="A272" s="5">
        <v>269</v>
      </c>
      <c r="B272" s="11">
        <v>2020000042</v>
      </c>
      <c r="C272" s="7" t="s">
        <v>376</v>
      </c>
      <c r="D272" s="7" t="s">
        <v>23</v>
      </c>
      <c r="E272" s="7">
        <v>1</v>
      </c>
      <c r="F272" s="7">
        <v>1</v>
      </c>
      <c r="G272" s="7">
        <v>1</v>
      </c>
      <c r="H272" s="7">
        <v>1</v>
      </c>
      <c r="I272" s="7">
        <v>1</v>
      </c>
      <c r="J272" s="7">
        <v>1</v>
      </c>
      <c r="K272" s="7">
        <v>1</v>
      </c>
      <c r="L272" s="7">
        <v>0</v>
      </c>
      <c r="M272" s="7">
        <v>7</v>
      </c>
      <c r="N272" s="8">
        <v>5</v>
      </c>
      <c r="O272" s="8">
        <v>10</v>
      </c>
      <c r="P272" s="9">
        <v>16</v>
      </c>
      <c r="Q272" s="8">
        <f t="shared" si="16"/>
        <v>31</v>
      </c>
      <c r="R272" s="8" t="str">
        <f t="shared" si="17"/>
        <v>DA</v>
      </c>
      <c r="S272" s="9">
        <v>33</v>
      </c>
      <c r="T272" s="9">
        <f t="shared" si="18"/>
        <v>64</v>
      </c>
      <c r="U272" s="10" t="str">
        <f t="shared" si="19"/>
        <v>7</v>
      </c>
    </row>
    <row r="273" spans="1:21" x14ac:dyDescent="0.3">
      <c r="A273" s="5">
        <v>270</v>
      </c>
      <c r="B273" s="11">
        <v>2020001083</v>
      </c>
      <c r="C273" s="7" t="s">
        <v>377</v>
      </c>
      <c r="D273" s="7" t="s">
        <v>63</v>
      </c>
      <c r="E273" s="7">
        <v>1</v>
      </c>
      <c r="F273" s="7">
        <v>1</v>
      </c>
      <c r="G273" s="7">
        <v>1</v>
      </c>
      <c r="H273" s="7">
        <v>1</v>
      </c>
      <c r="I273" s="7">
        <v>1</v>
      </c>
      <c r="J273" s="7">
        <v>1</v>
      </c>
      <c r="K273" s="7">
        <v>1</v>
      </c>
      <c r="L273" s="7">
        <v>1</v>
      </c>
      <c r="M273" s="7">
        <v>8</v>
      </c>
      <c r="N273" s="8">
        <v>5</v>
      </c>
      <c r="O273" s="8"/>
      <c r="P273" s="9">
        <v>18</v>
      </c>
      <c r="Q273" s="8">
        <f t="shared" si="16"/>
        <v>23</v>
      </c>
      <c r="R273" s="8" t="str">
        <f t="shared" si="17"/>
        <v>DA</v>
      </c>
      <c r="S273" s="9">
        <v>58</v>
      </c>
      <c r="T273" s="9">
        <f t="shared" si="18"/>
        <v>81</v>
      </c>
      <c r="U273" s="10" t="str">
        <f t="shared" si="19"/>
        <v>9</v>
      </c>
    </row>
    <row r="274" spans="1:21" x14ac:dyDescent="0.3">
      <c r="A274" s="5">
        <v>271</v>
      </c>
      <c r="B274" s="11">
        <v>2020000035</v>
      </c>
      <c r="C274" s="7" t="s">
        <v>378</v>
      </c>
      <c r="D274" s="7" t="s">
        <v>265</v>
      </c>
      <c r="E274" s="7">
        <v>1</v>
      </c>
      <c r="F274" s="7">
        <v>1</v>
      </c>
      <c r="G274" s="7">
        <v>1</v>
      </c>
      <c r="H274" s="7">
        <v>1</v>
      </c>
      <c r="I274" s="7">
        <v>1</v>
      </c>
      <c r="J274" s="7">
        <v>1</v>
      </c>
      <c r="K274" s="7">
        <v>1</v>
      </c>
      <c r="L274" s="7">
        <v>1</v>
      </c>
      <c r="M274" s="7">
        <v>8</v>
      </c>
      <c r="N274" s="8">
        <v>5</v>
      </c>
      <c r="O274" s="8">
        <v>10</v>
      </c>
      <c r="P274" s="9">
        <v>18</v>
      </c>
      <c r="Q274" s="8">
        <f t="shared" si="16"/>
        <v>33</v>
      </c>
      <c r="R274" s="8" t="str">
        <f t="shared" si="17"/>
        <v>DA</v>
      </c>
      <c r="S274" s="9">
        <v>41</v>
      </c>
      <c r="T274" s="9">
        <f t="shared" si="18"/>
        <v>74</v>
      </c>
      <c r="U274" s="10" t="str">
        <f t="shared" si="19"/>
        <v>8</v>
      </c>
    </row>
    <row r="275" spans="1:21" x14ac:dyDescent="0.3">
      <c r="A275" s="5">
        <v>272</v>
      </c>
      <c r="B275" s="11">
        <v>2020002023</v>
      </c>
      <c r="C275" s="7" t="s">
        <v>379</v>
      </c>
      <c r="D275" s="7" t="s">
        <v>63</v>
      </c>
      <c r="E275" s="7">
        <v>1</v>
      </c>
      <c r="F275" s="7">
        <v>1</v>
      </c>
      <c r="G275" s="7">
        <v>1</v>
      </c>
      <c r="H275" s="7">
        <v>1</v>
      </c>
      <c r="I275" s="7">
        <v>1</v>
      </c>
      <c r="J275" s="7">
        <v>1</v>
      </c>
      <c r="K275" s="7">
        <v>1</v>
      </c>
      <c r="L275" s="7">
        <v>1</v>
      </c>
      <c r="M275" s="7">
        <v>8</v>
      </c>
      <c r="N275" s="8">
        <v>5</v>
      </c>
      <c r="O275" s="8"/>
      <c r="P275" s="9">
        <v>20</v>
      </c>
      <c r="Q275" s="8">
        <f t="shared" si="16"/>
        <v>25</v>
      </c>
      <c r="R275" s="8" t="str">
        <f t="shared" si="17"/>
        <v>DA</v>
      </c>
      <c r="S275" s="9">
        <v>33</v>
      </c>
      <c r="T275" s="9">
        <f t="shared" si="18"/>
        <v>58</v>
      </c>
      <c r="U275" s="10" t="str">
        <f t="shared" si="19"/>
        <v>6</v>
      </c>
    </row>
    <row r="276" spans="1:21" x14ac:dyDescent="0.3">
      <c r="A276" s="5">
        <v>273</v>
      </c>
      <c r="B276" s="11">
        <v>2020002053</v>
      </c>
      <c r="C276" s="7" t="s">
        <v>380</v>
      </c>
      <c r="D276" s="7" t="s">
        <v>381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8">
        <v>0</v>
      </c>
      <c r="O276" s="8"/>
      <c r="P276" s="9"/>
      <c r="Q276" s="8">
        <f t="shared" si="16"/>
        <v>0</v>
      </c>
      <c r="R276" s="8" t="str">
        <f t="shared" si="17"/>
        <v>-</v>
      </c>
      <c r="S276" s="9"/>
      <c r="T276" s="9">
        <f t="shared" si="18"/>
        <v>0</v>
      </c>
      <c r="U276" s="10" t="str">
        <f t="shared" si="19"/>
        <v/>
      </c>
    </row>
    <row r="277" spans="1:21" x14ac:dyDescent="0.3">
      <c r="A277" s="5">
        <v>274</v>
      </c>
      <c r="B277" s="11">
        <v>2020002018</v>
      </c>
      <c r="C277" s="7" t="s">
        <v>382</v>
      </c>
      <c r="D277" s="7" t="s">
        <v>27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8">
        <v>0</v>
      </c>
      <c r="O277" s="8"/>
      <c r="P277" s="9"/>
      <c r="Q277" s="8">
        <f t="shared" si="16"/>
        <v>0</v>
      </c>
      <c r="R277" s="8" t="str">
        <f t="shared" si="17"/>
        <v>-</v>
      </c>
      <c r="S277" s="9"/>
      <c r="T277" s="9">
        <f t="shared" si="18"/>
        <v>0</v>
      </c>
      <c r="U277" s="10" t="str">
        <f t="shared" si="19"/>
        <v/>
      </c>
    </row>
    <row r="278" spans="1:21" x14ac:dyDescent="0.3">
      <c r="A278" s="5">
        <v>275</v>
      </c>
      <c r="B278" s="11">
        <v>2020001007</v>
      </c>
      <c r="C278" s="7" t="s">
        <v>383</v>
      </c>
      <c r="D278" s="7" t="s">
        <v>384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8">
        <v>0</v>
      </c>
      <c r="O278" s="8"/>
      <c r="P278" s="9">
        <v>11</v>
      </c>
      <c r="Q278" s="8">
        <f t="shared" si="16"/>
        <v>11</v>
      </c>
      <c r="R278" s="8" t="str">
        <f t="shared" si="17"/>
        <v>-</v>
      </c>
      <c r="S278" s="9"/>
      <c r="T278" s="9">
        <f t="shared" si="18"/>
        <v>11</v>
      </c>
      <c r="U278" s="10" t="str">
        <f t="shared" si="19"/>
        <v/>
      </c>
    </row>
    <row r="279" spans="1:21" x14ac:dyDescent="0.3">
      <c r="A279" s="5">
        <v>276</v>
      </c>
      <c r="B279" s="11">
        <v>2020000059</v>
      </c>
      <c r="C279" s="7" t="s">
        <v>385</v>
      </c>
      <c r="D279" s="7" t="s">
        <v>275</v>
      </c>
      <c r="E279" s="7">
        <v>1</v>
      </c>
      <c r="F279" s="7">
        <v>1</v>
      </c>
      <c r="G279" s="7">
        <v>1</v>
      </c>
      <c r="H279" s="7">
        <v>1</v>
      </c>
      <c r="I279" s="7">
        <v>1</v>
      </c>
      <c r="J279" s="7">
        <v>1</v>
      </c>
      <c r="K279" s="7">
        <v>1</v>
      </c>
      <c r="L279" s="7">
        <v>1</v>
      </c>
      <c r="M279" s="7">
        <v>8</v>
      </c>
      <c r="N279" s="8">
        <v>5</v>
      </c>
      <c r="O279" s="8"/>
      <c r="P279" s="9">
        <v>20</v>
      </c>
      <c r="Q279" s="8">
        <f t="shared" si="16"/>
        <v>25</v>
      </c>
      <c r="R279" s="8" t="str">
        <f t="shared" si="17"/>
        <v>DA</v>
      </c>
      <c r="S279" s="9">
        <v>33</v>
      </c>
      <c r="T279" s="9">
        <f t="shared" si="18"/>
        <v>58</v>
      </c>
      <c r="U279" s="10" t="str">
        <f t="shared" si="19"/>
        <v>6</v>
      </c>
    </row>
    <row r="280" spans="1:21" x14ac:dyDescent="0.3">
      <c r="A280" s="5">
        <v>277</v>
      </c>
      <c r="B280" s="11">
        <v>2020001037</v>
      </c>
      <c r="C280" s="7" t="s">
        <v>386</v>
      </c>
      <c r="D280" s="7" t="s">
        <v>250</v>
      </c>
      <c r="E280" s="7">
        <v>1</v>
      </c>
      <c r="F280" s="7">
        <v>1</v>
      </c>
      <c r="G280" s="7">
        <v>1</v>
      </c>
      <c r="H280" s="7">
        <v>1</v>
      </c>
      <c r="I280" s="7">
        <v>1</v>
      </c>
      <c r="J280" s="7">
        <v>1</v>
      </c>
      <c r="K280" s="7">
        <v>1</v>
      </c>
      <c r="L280" s="7">
        <v>1</v>
      </c>
      <c r="M280" s="7">
        <v>8</v>
      </c>
      <c r="N280" s="8">
        <v>5</v>
      </c>
      <c r="O280" s="8"/>
      <c r="P280" s="9">
        <v>20</v>
      </c>
      <c r="Q280" s="8">
        <f t="shared" si="16"/>
        <v>25</v>
      </c>
      <c r="R280" s="8" t="str">
        <f t="shared" si="17"/>
        <v>DA</v>
      </c>
      <c r="S280" s="9"/>
      <c r="T280" s="9">
        <f t="shared" si="18"/>
        <v>25</v>
      </c>
      <c r="U280" s="10" t="str">
        <f t="shared" si="19"/>
        <v/>
      </c>
    </row>
    <row r="281" spans="1:21" x14ac:dyDescent="0.3">
      <c r="A281" s="5">
        <v>278</v>
      </c>
      <c r="B281" s="11">
        <v>2020002068</v>
      </c>
      <c r="C281" s="7" t="s">
        <v>387</v>
      </c>
      <c r="D281" s="7" t="s">
        <v>56</v>
      </c>
      <c r="E281" s="7">
        <v>0</v>
      </c>
      <c r="F281" s="7">
        <v>0</v>
      </c>
      <c r="G281" s="7">
        <v>0</v>
      </c>
      <c r="H281" s="7">
        <v>1</v>
      </c>
      <c r="I281" s="7">
        <v>1</v>
      </c>
      <c r="J281" s="7">
        <v>1</v>
      </c>
      <c r="K281" s="7">
        <v>1</v>
      </c>
      <c r="L281" s="7">
        <v>1</v>
      </c>
      <c r="M281" s="7">
        <v>5</v>
      </c>
      <c r="N281" s="8">
        <v>5</v>
      </c>
      <c r="O281" s="8"/>
      <c r="P281" s="9">
        <v>20</v>
      </c>
      <c r="Q281" s="8">
        <f t="shared" si="16"/>
        <v>25</v>
      </c>
      <c r="R281" s="8" t="str">
        <f t="shared" si="17"/>
        <v>DA</v>
      </c>
      <c r="S281" s="9"/>
      <c r="T281" s="9">
        <f t="shared" si="18"/>
        <v>25</v>
      </c>
      <c r="U281" s="10" t="str">
        <f t="shared" si="19"/>
        <v/>
      </c>
    </row>
    <row r="282" spans="1:21" x14ac:dyDescent="0.3">
      <c r="A282" s="5">
        <v>279</v>
      </c>
      <c r="B282" s="11">
        <v>2020002099</v>
      </c>
      <c r="C282" s="7" t="s">
        <v>388</v>
      </c>
      <c r="D282" s="7" t="s">
        <v>251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8">
        <v>0</v>
      </c>
      <c r="O282" s="8"/>
      <c r="P282" s="9"/>
      <c r="Q282" s="8">
        <f t="shared" si="16"/>
        <v>0</v>
      </c>
      <c r="R282" s="8" t="str">
        <f t="shared" si="17"/>
        <v>-</v>
      </c>
      <c r="S282" s="9"/>
      <c r="T282" s="9">
        <f t="shared" si="18"/>
        <v>0</v>
      </c>
      <c r="U282" s="10" t="str">
        <f t="shared" si="19"/>
        <v/>
      </c>
    </row>
    <row r="283" spans="1:21" x14ac:dyDescent="0.3">
      <c r="A283" s="5">
        <v>280</v>
      </c>
      <c r="B283" s="11">
        <v>2020001061</v>
      </c>
      <c r="C283" s="7" t="s">
        <v>389</v>
      </c>
      <c r="D283" s="7" t="s">
        <v>99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8">
        <v>0</v>
      </c>
      <c r="O283" s="8"/>
      <c r="P283" s="9"/>
      <c r="Q283" s="8">
        <f t="shared" si="16"/>
        <v>0</v>
      </c>
      <c r="R283" s="8" t="str">
        <f t="shared" si="17"/>
        <v>-</v>
      </c>
      <c r="S283" s="9"/>
      <c r="T283" s="9">
        <f t="shared" si="18"/>
        <v>0</v>
      </c>
      <c r="U283" s="10" t="str">
        <f t="shared" si="19"/>
        <v/>
      </c>
    </row>
    <row r="284" spans="1:21" x14ac:dyDescent="0.3">
      <c r="A284" s="5">
        <v>281</v>
      </c>
      <c r="B284" s="11">
        <v>2020000039</v>
      </c>
      <c r="C284" s="7" t="s">
        <v>390</v>
      </c>
      <c r="D284" s="7" t="s">
        <v>84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1</v>
      </c>
      <c r="K284" s="7">
        <v>1</v>
      </c>
      <c r="L284" s="7">
        <v>1</v>
      </c>
      <c r="M284" s="7">
        <v>8</v>
      </c>
      <c r="N284" s="8">
        <v>5</v>
      </c>
      <c r="O284" s="8">
        <v>10</v>
      </c>
      <c r="P284" s="9">
        <v>16</v>
      </c>
      <c r="Q284" s="8">
        <f t="shared" si="16"/>
        <v>31</v>
      </c>
      <c r="R284" s="8" t="str">
        <f t="shared" si="17"/>
        <v>DA</v>
      </c>
      <c r="S284" s="9">
        <v>50</v>
      </c>
      <c r="T284" s="9">
        <f t="shared" si="18"/>
        <v>81</v>
      </c>
      <c r="U284" s="10" t="str">
        <f t="shared" si="19"/>
        <v>9</v>
      </c>
    </row>
    <row r="285" spans="1:21" ht="17.25" thickBot="1" x14ac:dyDescent="0.35">
      <c r="A285" s="5">
        <v>282</v>
      </c>
      <c r="B285" s="13">
        <v>2020002015</v>
      </c>
      <c r="C285" s="14" t="s">
        <v>391</v>
      </c>
      <c r="D285" s="14" t="s">
        <v>27</v>
      </c>
      <c r="E285" s="14">
        <v>1</v>
      </c>
      <c r="F285" s="14">
        <v>1</v>
      </c>
      <c r="G285" s="14">
        <v>1</v>
      </c>
      <c r="H285" s="14">
        <v>1</v>
      </c>
      <c r="I285" s="14">
        <v>1</v>
      </c>
      <c r="J285" s="14">
        <v>1</v>
      </c>
      <c r="K285" s="14">
        <v>1</v>
      </c>
      <c r="L285" s="14">
        <v>1</v>
      </c>
      <c r="M285" s="14">
        <v>8</v>
      </c>
      <c r="N285" s="15">
        <v>5</v>
      </c>
      <c r="O285" s="15">
        <v>8</v>
      </c>
      <c r="P285" s="16">
        <v>20</v>
      </c>
      <c r="Q285" s="15">
        <f t="shared" si="16"/>
        <v>33</v>
      </c>
      <c r="R285" s="15" t="str">
        <f t="shared" si="17"/>
        <v>DA</v>
      </c>
      <c r="S285" s="16">
        <v>33</v>
      </c>
      <c r="T285" s="16">
        <f t="shared" si="18"/>
        <v>66</v>
      </c>
      <c r="U285" s="17" t="str">
        <f t="shared" si="19"/>
        <v>7</v>
      </c>
    </row>
    <row r="286" spans="1:21" ht="17.25" thickTop="1" x14ac:dyDescent="0.3"/>
  </sheetData>
  <sortState ref="A3:U284">
    <sortCondition ref="C14:C284"/>
  </sortState>
  <mergeCells count="2">
    <mergeCell ref="A2:U2"/>
    <mergeCell ref="A1:U1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Vranješ</dc:creator>
  <cp:lastModifiedBy>Danilo</cp:lastModifiedBy>
  <cp:lastPrinted>2021-06-23T08:50:30Z</cp:lastPrinted>
  <dcterms:created xsi:type="dcterms:W3CDTF">2021-06-02T14:53:44Z</dcterms:created>
  <dcterms:modified xsi:type="dcterms:W3CDTF">2021-10-02T16:47:44Z</dcterms:modified>
</cp:coreProperties>
</file>