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activeTab="0"/>
  </bookViews>
  <sheets>
    <sheet name="spisak_studenata_3-21L-VFB1Y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<sst xmlns="http://schemas.openxmlformats.org/spreadsheetml/2006/main" count="32" uniqueCount="32">
  <si>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Број индекса</t>
  </si>
  <si>
    <t>Презиме и име</t>
  </si>
  <si>
    <t>2018/000032</t>
  </si>
  <si>
    <t>Везмар Стефан</t>
  </si>
  <si>
    <t>2018/000033</t>
  </si>
  <si>
    <t>Јовановић Јована</t>
  </si>
  <si>
    <t>2018/000007</t>
  </si>
  <si>
    <t>Ђорђевић Анђела</t>
  </si>
  <si>
    <t>2018/000004</t>
  </si>
  <si>
    <t>Славујевић Катарина</t>
  </si>
  <si>
    <t>2018/000065</t>
  </si>
  <si>
    <t>Кисин Јана</t>
  </si>
  <si>
    <t>2018/000058</t>
  </si>
  <si>
    <t>Адамовић Ивана</t>
  </si>
  <si>
    <t>Присуство</t>
  </si>
  <si>
    <t>Активност</t>
  </si>
  <si>
    <t>Колоквијум</t>
  </si>
  <si>
    <t>Семинарски</t>
  </si>
  <si>
    <t>ПБ</t>
  </si>
  <si>
    <t>ЗИ</t>
  </si>
  <si>
    <t>Укупно</t>
  </si>
  <si>
    <t>Оцена</t>
  </si>
  <si>
    <t>КОД ПРОФ. ДР БИСЕРКЕ КОМНЕНИЋ</t>
  </si>
  <si>
    <t>Напомена: Студенти који имају 16 или више бодова су положили колоквијум.</t>
  </si>
  <si>
    <t xml:space="preserve">Напомена: Студенти који су положили колоквијум и сакупили 28 или више предиспитних бодова имају </t>
  </si>
  <si>
    <t xml:space="preserve">                 право да изађу на испит.</t>
  </si>
  <si>
    <t>2017/000057</t>
  </si>
  <si>
    <t>Златковић Сандра</t>
  </si>
  <si>
    <t>2017/000056</t>
  </si>
  <si>
    <t>Ћурчић Теодора</t>
  </si>
  <si>
    <t>Датум: 26.01.2022.</t>
  </si>
  <si>
    <t>РЕЗУЛТАТИ ИСПИТА ИЗ ПОСЛОВНИХ ФИНАНСИЈА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</si>
</sst>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[$¥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L16" sqref="L16"/>
    </sheetView>
  </sheetViews>
  <sheetFormatPr defaultColWidth="9.140625" defaultRowHeight="12.75"/>
  <cols>
    <col min="1" max="1" width="12.421875" style="0" customWidth="1"/>
    <col min="2" max="2" width="20.28125" style="0" customWidth="1"/>
    <col min="3" max="10" width="6.140625" style="0" customWidth="1"/>
    <col min="11" max="11" width="8.7109375" style="0" customWidth="1"/>
  </cols>
  <sheetData>
    <row r="1" spans="1:10" ht="12.75">
      <c r="A1" s="10" t="s">
        <v>31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2" t="s">
        <v>22</v>
      </c>
      <c r="B2" s="12"/>
      <c r="C2" s="12"/>
      <c r="D2" s="12"/>
      <c r="E2" s="12"/>
      <c r="F2" s="12"/>
      <c r="G2" s="12"/>
      <c r="H2" s="12"/>
      <c r="I2" s="12"/>
      <c r="J2" s="12"/>
    </row>
    <row r="4" spans="1:10" s="1" customFormat="1" ht="12.75">
      <c r="A4" s="7" t="s">
        <v>30</v>
      </c>
      <c r="B4"/>
      <c r="C4"/>
      <c r="D4"/>
      <c r="E4"/>
      <c r="F4"/>
      <c r="G4"/>
      <c r="H4"/>
      <c r="I4"/>
      <c r="J4"/>
    </row>
    <row r="5" ht="12.75">
      <c r="A5" s="6" t="s">
        <v>23</v>
      </c>
    </row>
    <row r="6" ht="12.75">
      <c r="A6" s="6" t="s">
        <v>24</v>
      </c>
    </row>
    <row r="7" ht="12.75">
      <c r="A7" s="6" t="s">
        <v>25</v>
      </c>
    </row>
    <row r="8" spans="1:10" ht="12.75">
      <c r="A8" s="4" t="s">
        <v>0</v>
      </c>
      <c r="B8" s="4" t="s">
        <v>1</v>
      </c>
      <c r="C8" s="2" t="s">
        <v>14</v>
      </c>
      <c r="D8" s="2" t="s">
        <v>15</v>
      </c>
      <c r="E8" s="2" t="s">
        <v>16</v>
      </c>
      <c r="F8" s="2" t="s">
        <v>17</v>
      </c>
      <c r="G8" s="2" t="s">
        <v>18</v>
      </c>
      <c r="H8" s="2" t="s">
        <v>19</v>
      </c>
      <c r="I8" s="2" t="s">
        <v>20</v>
      </c>
      <c r="J8" s="2" t="s">
        <v>21</v>
      </c>
    </row>
    <row r="9" spans="1:10" ht="12.75">
      <c r="A9" s="5" t="s">
        <v>26</v>
      </c>
      <c r="B9" s="5" t="s">
        <v>27</v>
      </c>
      <c r="C9" s="3">
        <v>5</v>
      </c>
      <c r="D9" s="3">
        <v>7</v>
      </c>
      <c r="E9" s="3">
        <v>21</v>
      </c>
      <c r="F9" s="3"/>
      <c r="G9" s="3">
        <f>C9+D9+IF(E9&lt;16,0,E9)+F9</f>
        <v>33</v>
      </c>
      <c r="H9" s="3"/>
      <c r="I9" s="3"/>
      <c r="J9" s="3">
        <f>IF(I9&lt;=50,5,IF(I9&lt;=60,6,IF(I9&lt;=70,7,IF(I9&lt;=80,8,IF(I9&lt;=90,9,IF(I9&lt;=100,10,"-"))))))</f>
        <v>5</v>
      </c>
    </row>
    <row r="10" spans="1:10" ht="12.75">
      <c r="A10" s="5" t="s">
        <v>4</v>
      </c>
      <c r="B10" s="5" t="s">
        <v>5</v>
      </c>
      <c r="C10" s="3">
        <v>5</v>
      </c>
      <c r="D10" s="3">
        <v>7</v>
      </c>
      <c r="E10" s="3">
        <v>30</v>
      </c>
      <c r="F10" s="3"/>
      <c r="G10" s="3">
        <f>C10+D10+IF(E10&lt;16,0,E10)+F10</f>
        <v>42</v>
      </c>
      <c r="H10" s="3">
        <v>40</v>
      </c>
      <c r="I10" s="3">
        <f>G10+H10</f>
        <v>82</v>
      </c>
      <c r="J10" s="3">
        <f>IF(I10&lt;=50,5,IF(I10&lt;=60,6,IF(I10&lt;=70,7,IF(I10&lt;=80,8,IF(I10&lt;=90,9,IF(I10&lt;=100,10,"-"))))))</f>
        <v>9</v>
      </c>
    </row>
    <row r="11" spans="1:10" ht="12.75">
      <c r="A11" s="5" t="s">
        <v>8</v>
      </c>
      <c r="B11" s="5" t="s">
        <v>9</v>
      </c>
      <c r="C11" s="3">
        <v>5</v>
      </c>
      <c r="D11" s="3">
        <v>7</v>
      </c>
      <c r="E11" s="3">
        <v>28</v>
      </c>
      <c r="F11" s="3"/>
      <c r="G11" s="3">
        <f>C11+D11+IF(E11&lt;16,0,E11)+F11</f>
        <v>40</v>
      </c>
      <c r="H11" s="3"/>
      <c r="I11" s="3"/>
      <c r="J11" s="3">
        <f>IF(I11&lt;=50,5,IF(I11&lt;=60,6,IF(I11&lt;=70,7,IF(I11&lt;=80,8,IF(I11&lt;=90,9,IF(I11&lt;=100,10,"-"))))))</f>
        <v>5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1" sqref="A1:J5"/>
    </sheetView>
  </sheetViews>
  <sheetFormatPr defaultColWidth="9.140625" defaultRowHeight="12.75"/>
  <cols>
    <col min="2" max="2" width="22.28125" style="0" customWidth="1"/>
  </cols>
  <sheetData>
    <row r="1" spans="1:10" ht="12.75">
      <c r="A1" s="8" t="s">
        <v>12</v>
      </c>
      <c r="B1" s="8" t="s">
        <v>13</v>
      </c>
      <c r="C1" s="9">
        <v>5</v>
      </c>
      <c r="D1" s="9">
        <v>1</v>
      </c>
      <c r="E1" s="9">
        <v>30</v>
      </c>
      <c r="F1" s="9"/>
      <c r="G1" s="9">
        <v>36</v>
      </c>
      <c r="H1" s="9">
        <v>35</v>
      </c>
      <c r="I1" s="9">
        <v>71</v>
      </c>
      <c r="J1" s="9">
        <v>8</v>
      </c>
    </row>
    <row r="2" spans="1:10" ht="12.75">
      <c r="A2" s="8" t="s">
        <v>2</v>
      </c>
      <c r="B2" s="8" t="s">
        <v>3</v>
      </c>
      <c r="C2" s="9">
        <v>5</v>
      </c>
      <c r="D2" s="9">
        <v>6</v>
      </c>
      <c r="E2" s="9">
        <v>30</v>
      </c>
      <c r="F2" s="9"/>
      <c r="G2" s="9">
        <v>41</v>
      </c>
      <c r="H2" s="9">
        <v>40</v>
      </c>
      <c r="I2" s="9">
        <v>81</v>
      </c>
      <c r="J2" s="9">
        <v>9</v>
      </c>
    </row>
    <row r="3" spans="1:10" ht="12.75">
      <c r="A3" s="8" t="s">
        <v>6</v>
      </c>
      <c r="B3" s="8" t="s">
        <v>7</v>
      </c>
      <c r="C3" s="9">
        <v>5</v>
      </c>
      <c r="D3" s="9">
        <v>8</v>
      </c>
      <c r="E3" s="9">
        <v>30</v>
      </c>
      <c r="F3" s="9">
        <v>7</v>
      </c>
      <c r="G3" s="9">
        <v>50</v>
      </c>
      <c r="H3" s="9">
        <v>30</v>
      </c>
      <c r="I3" s="9">
        <v>80</v>
      </c>
      <c r="J3" s="9">
        <v>8</v>
      </c>
    </row>
    <row r="4" spans="1:10" ht="12.75">
      <c r="A4" s="8" t="s">
        <v>10</v>
      </c>
      <c r="B4" s="8" t="s">
        <v>11</v>
      </c>
      <c r="C4" s="9">
        <v>5</v>
      </c>
      <c r="D4" s="9">
        <v>7</v>
      </c>
      <c r="E4" s="9">
        <v>30</v>
      </c>
      <c r="F4" s="9">
        <v>10</v>
      </c>
      <c r="G4" s="9">
        <v>52</v>
      </c>
      <c r="H4" s="9">
        <v>45</v>
      </c>
      <c r="I4" s="9">
        <v>97</v>
      </c>
      <c r="J4" s="9">
        <v>10</v>
      </c>
    </row>
    <row r="5" spans="1:10" ht="12.75">
      <c r="A5" s="8" t="s">
        <v>28</v>
      </c>
      <c r="B5" s="8" t="s">
        <v>29</v>
      </c>
      <c r="C5" s="9">
        <v>5</v>
      </c>
      <c r="D5" s="9">
        <v>7</v>
      </c>
      <c r="E5" s="9">
        <v>16</v>
      </c>
      <c r="F5" s="9"/>
      <c r="G5" s="9">
        <v>28</v>
      </c>
      <c r="H5" s="9">
        <v>45</v>
      </c>
      <c r="I5" s="9">
        <v>73</v>
      </c>
      <c r="J5" s="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Momčilović</dc:creator>
  <cp:keywords/>
  <dc:description/>
  <cp:lastModifiedBy>Biserka</cp:lastModifiedBy>
  <dcterms:created xsi:type="dcterms:W3CDTF">2021-04-19T12:09:41Z</dcterms:created>
  <dcterms:modified xsi:type="dcterms:W3CDTF">2022-01-28T11:03:12Z</dcterms:modified>
  <cp:category/>
  <cp:version/>
  <cp:contentType/>
  <cp:contentStatus/>
</cp:coreProperties>
</file>