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PREDMETI\OSNOVI MENADŽMENTA\"/>
    </mc:Choice>
  </mc:AlternateContent>
  <bookViews>
    <workbookView xWindow="0" yWindow="0" windowWidth="23040" windowHeight="9192"/>
  </bookViews>
  <sheets>
    <sheet name="tabela uspeha" sheetId="2" r:id="rId1"/>
    <sheet name="redovan kolokvijum" sheetId="3" r:id="rId2"/>
  </sheets>
  <calcPr calcId="162913"/>
</workbook>
</file>

<file path=xl/calcChain.xml><?xml version="1.0" encoding="utf-8"?>
<calcChain xmlns="http://schemas.openxmlformats.org/spreadsheetml/2006/main">
  <c r="K4" i="2" l="1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H5" i="2" l="1"/>
  <c r="I5" i="2" s="1"/>
  <c r="H6" i="2"/>
  <c r="I6" i="2" s="1"/>
  <c r="H7" i="2"/>
  <c r="I7" i="2" s="1"/>
  <c r="H8" i="2"/>
  <c r="I8" i="2" s="1"/>
  <c r="H9" i="2"/>
  <c r="I9" i="2" s="1"/>
  <c r="H10" i="2"/>
  <c r="I10" i="2" s="1"/>
  <c r="H11" i="2"/>
  <c r="I11" i="2" s="1"/>
  <c r="H12" i="2"/>
  <c r="I12" i="2" s="1"/>
  <c r="H13" i="2"/>
  <c r="I13" i="2" s="1"/>
  <c r="H14" i="2"/>
  <c r="I14" i="2" s="1"/>
  <c r="H15" i="2"/>
  <c r="I15" i="2" s="1"/>
  <c r="H16" i="2"/>
  <c r="I16" i="2" s="1"/>
  <c r="H17" i="2"/>
  <c r="I17" i="2" s="1"/>
  <c r="H18" i="2"/>
  <c r="I18" i="2" s="1"/>
  <c r="H19" i="2"/>
  <c r="I19" i="2" s="1"/>
  <c r="H20" i="2"/>
  <c r="I20" i="2" s="1"/>
  <c r="H21" i="2"/>
  <c r="I21" i="2" s="1"/>
  <c r="H22" i="2"/>
  <c r="I22" i="2" s="1"/>
  <c r="H23" i="2"/>
  <c r="I23" i="2" s="1"/>
  <c r="H24" i="2"/>
  <c r="I24" i="2" s="1"/>
  <c r="H25" i="2"/>
  <c r="I25" i="2" s="1"/>
  <c r="H26" i="2"/>
  <c r="I26" i="2" s="1"/>
  <c r="H27" i="2"/>
  <c r="I27" i="2" s="1"/>
  <c r="H28" i="2"/>
  <c r="I28" i="2" s="1"/>
  <c r="H29" i="2"/>
  <c r="I29" i="2" s="1"/>
  <c r="H30" i="2"/>
  <c r="I30" i="2" s="1"/>
  <c r="H31" i="2"/>
  <c r="I31" i="2" s="1"/>
  <c r="H32" i="2"/>
  <c r="I32" i="2" s="1"/>
  <c r="H33" i="2"/>
  <c r="I33" i="2" s="1"/>
  <c r="H34" i="2"/>
  <c r="I34" i="2" s="1"/>
  <c r="H35" i="2"/>
  <c r="I35" i="2" s="1"/>
  <c r="H36" i="2"/>
  <c r="I36" i="2" s="1"/>
  <c r="H37" i="2"/>
  <c r="I37" i="2" s="1"/>
  <c r="H38" i="2"/>
  <c r="I38" i="2" s="1"/>
  <c r="H39" i="2"/>
  <c r="I39" i="2" s="1"/>
  <c r="H40" i="2"/>
  <c r="I40" i="2" s="1"/>
  <c r="H41" i="2"/>
  <c r="I41" i="2" s="1"/>
  <c r="H42" i="2"/>
  <c r="I42" i="2" s="1"/>
  <c r="H43" i="2"/>
  <c r="I43" i="2" s="1"/>
  <c r="H44" i="2"/>
  <c r="I44" i="2" s="1"/>
  <c r="H45" i="2"/>
  <c r="I45" i="2" s="1"/>
  <c r="H46" i="2"/>
  <c r="I46" i="2" s="1"/>
  <c r="H47" i="2"/>
  <c r="I47" i="2" s="1"/>
  <c r="H48" i="2"/>
  <c r="I48" i="2" s="1"/>
  <c r="H49" i="2"/>
  <c r="I49" i="2" s="1"/>
  <c r="H50" i="2"/>
  <c r="I50" i="2" s="1"/>
  <c r="H51" i="2"/>
  <c r="I51" i="2" s="1"/>
  <c r="H52" i="2"/>
  <c r="I52" i="2" s="1"/>
  <c r="H53" i="2"/>
  <c r="I53" i="2" s="1"/>
  <c r="H54" i="2"/>
  <c r="I54" i="2" s="1"/>
  <c r="H55" i="2"/>
  <c r="I55" i="2" s="1"/>
  <c r="H56" i="2"/>
  <c r="I56" i="2" s="1"/>
  <c r="H57" i="2"/>
  <c r="I57" i="2" s="1"/>
  <c r="H58" i="2"/>
  <c r="I58" i="2" s="1"/>
  <c r="H59" i="2"/>
  <c r="I59" i="2" s="1"/>
  <c r="H60" i="2"/>
  <c r="I60" i="2" s="1"/>
  <c r="H61" i="2"/>
  <c r="I61" i="2" s="1"/>
  <c r="H62" i="2"/>
  <c r="I62" i="2" s="1"/>
  <c r="H63" i="2"/>
  <c r="I63" i="2" s="1"/>
  <c r="H64" i="2"/>
  <c r="I64" i="2" s="1"/>
  <c r="H65" i="2"/>
  <c r="I65" i="2" s="1"/>
  <c r="H66" i="2"/>
  <c r="I66" i="2" s="1"/>
  <c r="H67" i="2"/>
  <c r="I67" i="2" s="1"/>
  <c r="H68" i="2"/>
  <c r="I68" i="2" s="1"/>
  <c r="H69" i="2"/>
  <c r="I69" i="2" s="1"/>
  <c r="H70" i="2"/>
  <c r="I70" i="2" s="1"/>
  <c r="H71" i="2"/>
  <c r="I71" i="2" s="1"/>
  <c r="H72" i="2"/>
  <c r="I72" i="2" s="1"/>
  <c r="H73" i="2"/>
  <c r="I73" i="2" s="1"/>
  <c r="H74" i="2"/>
  <c r="I74" i="2" s="1"/>
  <c r="H75" i="2"/>
  <c r="I75" i="2" s="1"/>
  <c r="H76" i="2"/>
  <c r="I76" i="2" s="1"/>
  <c r="H77" i="2"/>
  <c r="I77" i="2" s="1"/>
  <c r="H78" i="2"/>
  <c r="I78" i="2" s="1"/>
  <c r="H79" i="2"/>
  <c r="I79" i="2" s="1"/>
  <c r="H80" i="2"/>
  <c r="I80" i="2" s="1"/>
  <c r="H81" i="2"/>
  <c r="I81" i="2" s="1"/>
  <c r="H82" i="2"/>
  <c r="I82" i="2" s="1"/>
  <c r="H83" i="2"/>
  <c r="I83" i="2" s="1"/>
  <c r="H84" i="2"/>
  <c r="I84" i="2" s="1"/>
  <c r="H85" i="2"/>
  <c r="I85" i="2" s="1"/>
  <c r="H86" i="2"/>
  <c r="I86" i="2" s="1"/>
  <c r="H87" i="2"/>
  <c r="I87" i="2" s="1"/>
  <c r="H88" i="2"/>
  <c r="I88" i="2" s="1"/>
  <c r="H89" i="2"/>
  <c r="I89" i="2" s="1"/>
  <c r="H90" i="2"/>
  <c r="I90" i="2" s="1"/>
  <c r="H91" i="2"/>
  <c r="I91" i="2" s="1"/>
  <c r="H92" i="2"/>
  <c r="I92" i="2" s="1"/>
  <c r="H93" i="2"/>
  <c r="I93" i="2" s="1"/>
  <c r="H94" i="2"/>
  <c r="I94" i="2" s="1"/>
  <c r="H95" i="2"/>
  <c r="I95" i="2" s="1"/>
  <c r="H96" i="2"/>
  <c r="I96" i="2" s="1"/>
  <c r="H97" i="2"/>
  <c r="I97" i="2" s="1"/>
  <c r="H98" i="2"/>
  <c r="I98" i="2" s="1"/>
  <c r="H99" i="2"/>
  <c r="I99" i="2" s="1"/>
  <c r="H100" i="2"/>
  <c r="I100" i="2" s="1"/>
  <c r="H101" i="2"/>
  <c r="I101" i="2" s="1"/>
  <c r="H102" i="2"/>
  <c r="I102" i="2" s="1"/>
  <c r="H103" i="2"/>
  <c r="I103" i="2" s="1"/>
  <c r="H104" i="2"/>
  <c r="I104" i="2" s="1"/>
  <c r="H105" i="2"/>
  <c r="I105" i="2" s="1"/>
  <c r="H106" i="2"/>
  <c r="I106" i="2" s="1"/>
  <c r="H107" i="2"/>
  <c r="I107" i="2" s="1"/>
  <c r="H108" i="2"/>
  <c r="I108" i="2" s="1"/>
  <c r="H109" i="2"/>
  <c r="I109" i="2" s="1"/>
  <c r="H110" i="2"/>
  <c r="I110" i="2" s="1"/>
  <c r="H111" i="2"/>
  <c r="I111" i="2" s="1"/>
  <c r="H112" i="2"/>
  <c r="I112" i="2" s="1"/>
  <c r="H113" i="2"/>
  <c r="I113" i="2" s="1"/>
  <c r="H114" i="2"/>
  <c r="I114" i="2" s="1"/>
  <c r="H115" i="2"/>
  <c r="I115" i="2" s="1"/>
  <c r="H116" i="2"/>
  <c r="I116" i="2" s="1"/>
  <c r="H117" i="2"/>
  <c r="I117" i="2" s="1"/>
  <c r="H118" i="2"/>
  <c r="I118" i="2" s="1"/>
  <c r="H119" i="2"/>
  <c r="I119" i="2" s="1"/>
  <c r="H120" i="2"/>
  <c r="I120" i="2" s="1"/>
  <c r="H121" i="2"/>
  <c r="I121" i="2" s="1"/>
  <c r="H122" i="2"/>
  <c r="I122" i="2" s="1"/>
  <c r="H123" i="2"/>
  <c r="I123" i="2" s="1"/>
  <c r="H124" i="2"/>
  <c r="I124" i="2" s="1"/>
  <c r="H125" i="2"/>
  <c r="I125" i="2" s="1"/>
  <c r="H126" i="2"/>
  <c r="I126" i="2" s="1"/>
  <c r="H127" i="2"/>
  <c r="I127" i="2" s="1"/>
  <c r="H128" i="2"/>
  <c r="I128" i="2" s="1"/>
  <c r="H129" i="2"/>
  <c r="I129" i="2" s="1"/>
  <c r="H130" i="2"/>
  <c r="I130" i="2" s="1"/>
  <c r="H131" i="2"/>
  <c r="I131" i="2" s="1"/>
  <c r="H132" i="2"/>
  <c r="I132" i="2" s="1"/>
  <c r="H133" i="2"/>
  <c r="I133" i="2" s="1"/>
  <c r="H134" i="2"/>
  <c r="I134" i="2" s="1"/>
  <c r="H135" i="2"/>
  <c r="I135" i="2" s="1"/>
  <c r="H136" i="2"/>
  <c r="I136" i="2" s="1"/>
  <c r="H137" i="2"/>
  <c r="I137" i="2" s="1"/>
  <c r="H138" i="2"/>
  <c r="I138" i="2" s="1"/>
  <c r="H139" i="2"/>
  <c r="I139" i="2" s="1"/>
  <c r="H140" i="2"/>
  <c r="I140" i="2" s="1"/>
  <c r="H141" i="2"/>
  <c r="I141" i="2" s="1"/>
  <c r="H142" i="2"/>
  <c r="I142" i="2" s="1"/>
  <c r="H143" i="2"/>
  <c r="I143" i="2" s="1"/>
  <c r="H144" i="2"/>
  <c r="I144" i="2" s="1"/>
  <c r="H145" i="2"/>
  <c r="I145" i="2" s="1"/>
  <c r="H146" i="2"/>
  <c r="I146" i="2" s="1"/>
  <c r="H147" i="2"/>
  <c r="I147" i="2" s="1"/>
  <c r="H148" i="2"/>
  <c r="I148" i="2" s="1"/>
  <c r="H149" i="2"/>
  <c r="I149" i="2" s="1"/>
  <c r="H150" i="2"/>
  <c r="I150" i="2" s="1"/>
  <c r="H151" i="2"/>
  <c r="I151" i="2" s="1"/>
  <c r="H152" i="2"/>
  <c r="I152" i="2" s="1"/>
  <c r="H153" i="2"/>
  <c r="I153" i="2" s="1"/>
  <c r="H154" i="2"/>
  <c r="I154" i="2" s="1"/>
  <c r="H155" i="2"/>
  <c r="I155" i="2" s="1"/>
  <c r="H156" i="2"/>
  <c r="I156" i="2" s="1"/>
  <c r="H157" i="2"/>
  <c r="I157" i="2" s="1"/>
  <c r="H158" i="2"/>
  <c r="I158" i="2" s="1"/>
  <c r="H159" i="2"/>
  <c r="I159" i="2" s="1"/>
  <c r="H160" i="2"/>
  <c r="I160" i="2" s="1"/>
  <c r="H161" i="2"/>
  <c r="I161" i="2" s="1"/>
  <c r="H162" i="2"/>
  <c r="I162" i="2" s="1"/>
  <c r="H163" i="2"/>
  <c r="I163" i="2" s="1"/>
  <c r="H164" i="2"/>
  <c r="I164" i="2" s="1"/>
  <c r="H165" i="2"/>
  <c r="I165" i="2" s="1"/>
  <c r="H166" i="2"/>
  <c r="I166" i="2" s="1"/>
  <c r="H167" i="2"/>
  <c r="I167" i="2" s="1"/>
  <c r="H168" i="2"/>
  <c r="I168" i="2" s="1"/>
  <c r="H169" i="2"/>
  <c r="I169" i="2" s="1"/>
  <c r="H170" i="2"/>
  <c r="I170" i="2" s="1"/>
  <c r="H171" i="2"/>
  <c r="I171" i="2" s="1"/>
  <c r="H172" i="2"/>
  <c r="I172" i="2" s="1"/>
  <c r="H173" i="2"/>
  <c r="I173" i="2" s="1"/>
  <c r="H174" i="2"/>
  <c r="I174" i="2" s="1"/>
  <c r="H175" i="2"/>
  <c r="I175" i="2" s="1"/>
  <c r="H176" i="2"/>
  <c r="I176" i="2" s="1"/>
  <c r="H177" i="2"/>
  <c r="I177" i="2" s="1"/>
  <c r="H178" i="2"/>
  <c r="I178" i="2" s="1"/>
  <c r="H179" i="2"/>
  <c r="I179" i="2" s="1"/>
  <c r="H180" i="2"/>
  <c r="I180" i="2" s="1"/>
  <c r="H181" i="2"/>
  <c r="I181" i="2" s="1"/>
  <c r="H182" i="2"/>
  <c r="I182" i="2" s="1"/>
  <c r="H183" i="2"/>
  <c r="I183" i="2" s="1"/>
  <c r="H184" i="2"/>
  <c r="I184" i="2" s="1"/>
  <c r="H185" i="2"/>
  <c r="I185" i="2" s="1"/>
  <c r="H186" i="2"/>
  <c r="I186" i="2" s="1"/>
  <c r="H187" i="2"/>
  <c r="I187" i="2" s="1"/>
  <c r="H188" i="2"/>
  <c r="I188" i="2" s="1"/>
  <c r="H189" i="2"/>
  <c r="I189" i="2" s="1"/>
  <c r="H190" i="2"/>
  <c r="I190" i="2" s="1"/>
  <c r="H191" i="2"/>
  <c r="I191" i="2" s="1"/>
  <c r="H192" i="2"/>
  <c r="I192" i="2" s="1"/>
  <c r="H193" i="2"/>
  <c r="I193" i="2" s="1"/>
  <c r="H194" i="2"/>
  <c r="I194" i="2" s="1"/>
  <c r="H195" i="2"/>
  <c r="I195" i="2" s="1"/>
  <c r="H196" i="2"/>
  <c r="I196" i="2" s="1"/>
  <c r="H197" i="2"/>
  <c r="I197" i="2" s="1"/>
  <c r="H198" i="2"/>
  <c r="I198" i="2" s="1"/>
  <c r="H199" i="2"/>
  <c r="I199" i="2" s="1"/>
  <c r="H200" i="2"/>
  <c r="I200" i="2" s="1"/>
  <c r="H201" i="2"/>
  <c r="I201" i="2" s="1"/>
  <c r="H202" i="2"/>
  <c r="I202" i="2" s="1"/>
  <c r="H203" i="2"/>
  <c r="I203" i="2" s="1"/>
  <c r="H204" i="2"/>
  <c r="I204" i="2" s="1"/>
  <c r="H205" i="2"/>
  <c r="I205" i="2" s="1"/>
  <c r="H206" i="2"/>
  <c r="I206" i="2" s="1"/>
  <c r="H207" i="2"/>
  <c r="I207" i="2" s="1"/>
  <c r="H208" i="2"/>
  <c r="I208" i="2" s="1"/>
  <c r="H209" i="2"/>
  <c r="I209" i="2" s="1"/>
  <c r="H210" i="2"/>
  <c r="I210" i="2" s="1"/>
  <c r="H211" i="2"/>
  <c r="I211" i="2" s="1"/>
  <c r="H212" i="2"/>
  <c r="I212" i="2" s="1"/>
  <c r="H213" i="2"/>
  <c r="I213" i="2" s="1"/>
  <c r="H214" i="2"/>
  <c r="I214" i="2" s="1"/>
  <c r="H215" i="2"/>
  <c r="I215" i="2" s="1"/>
  <c r="H216" i="2"/>
  <c r="I216" i="2" s="1"/>
  <c r="H217" i="2"/>
  <c r="I217" i="2" s="1"/>
  <c r="H218" i="2"/>
  <c r="I218" i="2" s="1"/>
  <c r="H219" i="2"/>
  <c r="I219" i="2" s="1"/>
  <c r="H220" i="2"/>
  <c r="I220" i="2" s="1"/>
  <c r="H221" i="2"/>
  <c r="I221" i="2" s="1"/>
  <c r="H222" i="2"/>
  <c r="I222" i="2" s="1"/>
  <c r="H223" i="2"/>
  <c r="I223" i="2" s="1"/>
  <c r="H224" i="2"/>
  <c r="I224" i="2" s="1"/>
  <c r="H225" i="2"/>
  <c r="I225" i="2" s="1"/>
  <c r="H226" i="2"/>
  <c r="I226" i="2" s="1"/>
  <c r="H227" i="2"/>
  <c r="I227" i="2" s="1"/>
  <c r="H228" i="2"/>
  <c r="I228" i="2" s="1"/>
  <c r="H229" i="2"/>
  <c r="I229" i="2" s="1"/>
  <c r="H230" i="2"/>
  <c r="I230" i="2" s="1"/>
  <c r="H231" i="2"/>
  <c r="I231" i="2" s="1"/>
  <c r="H232" i="2"/>
  <c r="I232" i="2" s="1"/>
  <c r="H233" i="2"/>
  <c r="I233" i="2" s="1"/>
  <c r="H234" i="2"/>
  <c r="I234" i="2" s="1"/>
  <c r="H235" i="2"/>
  <c r="I235" i="2" s="1"/>
  <c r="H236" i="2"/>
  <c r="I236" i="2" s="1"/>
  <c r="H237" i="2"/>
  <c r="I237" i="2" s="1"/>
  <c r="H238" i="2"/>
  <c r="I238" i="2" s="1"/>
  <c r="H239" i="2"/>
  <c r="I239" i="2" s="1"/>
  <c r="H240" i="2"/>
  <c r="I240" i="2" s="1"/>
  <c r="H241" i="2"/>
  <c r="I241" i="2" s="1"/>
  <c r="H242" i="2"/>
  <c r="I242" i="2" s="1"/>
  <c r="H243" i="2"/>
  <c r="I243" i="2" s="1"/>
  <c r="H244" i="2"/>
  <c r="I244" i="2" s="1"/>
  <c r="H245" i="2"/>
  <c r="I245" i="2" s="1"/>
  <c r="H246" i="2"/>
  <c r="I246" i="2" s="1"/>
  <c r="H247" i="2"/>
  <c r="I247" i="2" s="1"/>
  <c r="H248" i="2"/>
  <c r="I248" i="2" s="1"/>
  <c r="H249" i="2"/>
  <c r="I249" i="2" s="1"/>
  <c r="H250" i="2"/>
  <c r="I250" i="2" s="1"/>
  <c r="H251" i="2"/>
  <c r="I251" i="2" s="1"/>
  <c r="H252" i="2"/>
  <c r="I252" i="2" s="1"/>
  <c r="H253" i="2"/>
  <c r="I253" i="2" s="1"/>
  <c r="H254" i="2"/>
  <c r="I254" i="2" s="1"/>
  <c r="H255" i="2"/>
  <c r="I255" i="2" s="1"/>
  <c r="H256" i="2"/>
  <c r="I256" i="2" s="1"/>
  <c r="H257" i="2"/>
  <c r="I257" i="2" s="1"/>
  <c r="H258" i="2"/>
  <c r="I258" i="2" s="1"/>
  <c r="H259" i="2"/>
  <c r="I259" i="2" s="1"/>
  <c r="H260" i="2"/>
  <c r="I260" i="2" s="1"/>
  <c r="H261" i="2"/>
  <c r="I261" i="2" s="1"/>
  <c r="H262" i="2"/>
  <c r="I262" i="2" s="1"/>
  <c r="H263" i="2"/>
  <c r="I263" i="2" s="1"/>
  <c r="H264" i="2"/>
  <c r="I264" i="2" s="1"/>
  <c r="H265" i="2"/>
  <c r="I265" i="2" s="1"/>
  <c r="H266" i="2"/>
  <c r="I266" i="2" s="1"/>
  <c r="H267" i="2"/>
  <c r="I267" i="2" s="1"/>
  <c r="H268" i="2"/>
  <c r="I268" i="2" s="1"/>
  <c r="H269" i="2"/>
  <c r="I269" i="2" s="1"/>
  <c r="H270" i="2"/>
  <c r="I270" i="2" s="1"/>
  <c r="H271" i="2"/>
  <c r="I271" i="2" s="1"/>
  <c r="H272" i="2"/>
  <c r="I272" i="2" s="1"/>
  <c r="H273" i="2"/>
  <c r="I273" i="2" s="1"/>
  <c r="H274" i="2"/>
  <c r="I274" i="2" s="1"/>
  <c r="H275" i="2"/>
  <c r="I275" i="2" s="1"/>
  <c r="H276" i="2"/>
  <c r="I276" i="2" s="1"/>
  <c r="H277" i="2"/>
  <c r="I277" i="2" s="1"/>
  <c r="H278" i="2"/>
  <c r="I278" i="2" s="1"/>
  <c r="H279" i="2"/>
  <c r="I279" i="2" s="1"/>
  <c r="H280" i="2"/>
  <c r="I280" i="2" s="1"/>
  <c r="H281" i="2"/>
  <c r="I281" i="2" s="1"/>
  <c r="H282" i="2"/>
  <c r="I282" i="2" s="1"/>
  <c r="H283" i="2"/>
  <c r="I283" i="2" s="1"/>
  <c r="H284" i="2"/>
  <c r="I284" i="2" s="1"/>
  <c r="H285" i="2"/>
  <c r="I285" i="2" s="1"/>
  <c r="H286" i="2"/>
  <c r="I286" i="2" s="1"/>
  <c r="H287" i="2"/>
  <c r="I287" i="2" s="1"/>
  <c r="H288" i="2"/>
  <c r="I288" i="2" s="1"/>
  <c r="H289" i="2"/>
  <c r="I289" i="2" s="1"/>
  <c r="H290" i="2"/>
  <c r="I290" i="2" s="1"/>
  <c r="H291" i="2"/>
  <c r="I291" i="2" s="1"/>
  <c r="H292" i="2"/>
  <c r="I292" i="2" s="1"/>
  <c r="H293" i="2"/>
  <c r="I293" i="2" s="1"/>
  <c r="H294" i="2"/>
  <c r="I294" i="2" s="1"/>
  <c r="H295" i="2"/>
  <c r="I295" i="2" s="1"/>
  <c r="H296" i="2"/>
  <c r="I296" i="2" s="1"/>
  <c r="H297" i="2"/>
  <c r="I297" i="2" s="1"/>
  <c r="H298" i="2"/>
  <c r="I298" i="2" s="1"/>
  <c r="H299" i="2"/>
  <c r="I299" i="2" s="1"/>
  <c r="H300" i="2"/>
  <c r="I300" i="2" s="1"/>
  <c r="H301" i="2"/>
  <c r="I301" i="2" s="1"/>
  <c r="H302" i="2"/>
  <c r="I302" i="2" s="1"/>
  <c r="H303" i="2"/>
  <c r="I303" i="2" s="1"/>
  <c r="H304" i="2"/>
  <c r="I304" i="2" s="1"/>
  <c r="H305" i="2"/>
  <c r="I305" i="2" s="1"/>
  <c r="H306" i="2"/>
  <c r="I306" i="2" s="1"/>
  <c r="H307" i="2"/>
  <c r="I307" i="2" s="1"/>
  <c r="H308" i="2"/>
  <c r="I308" i="2" s="1"/>
  <c r="H309" i="2"/>
  <c r="I309" i="2" s="1"/>
  <c r="H310" i="2"/>
  <c r="I310" i="2" s="1"/>
  <c r="H311" i="2"/>
  <c r="I311" i="2" s="1"/>
  <c r="H312" i="2"/>
  <c r="I312" i="2" s="1"/>
  <c r="H313" i="2"/>
  <c r="I313" i="2" s="1"/>
  <c r="H314" i="2"/>
  <c r="I314" i="2" s="1"/>
  <c r="H315" i="2"/>
  <c r="I315" i="2" s="1"/>
  <c r="H316" i="2"/>
  <c r="I316" i="2" s="1"/>
  <c r="H317" i="2"/>
  <c r="I317" i="2" s="1"/>
  <c r="H318" i="2"/>
  <c r="I318" i="2" s="1"/>
  <c r="H319" i="2"/>
  <c r="I319" i="2" s="1"/>
  <c r="H320" i="2"/>
  <c r="I320" i="2" s="1"/>
  <c r="H321" i="2"/>
  <c r="I321" i="2" s="1"/>
  <c r="H322" i="2"/>
  <c r="I322" i="2" s="1"/>
  <c r="H323" i="2"/>
  <c r="I323" i="2" s="1"/>
  <c r="H324" i="2"/>
  <c r="I324" i="2" s="1"/>
  <c r="H325" i="2"/>
  <c r="I325" i="2" s="1"/>
  <c r="H326" i="2"/>
  <c r="I326" i="2" s="1"/>
  <c r="H327" i="2"/>
  <c r="I327" i="2" s="1"/>
  <c r="H328" i="2"/>
  <c r="I328" i="2" s="1"/>
  <c r="H329" i="2"/>
  <c r="I329" i="2" s="1"/>
  <c r="H330" i="2"/>
  <c r="I330" i="2" s="1"/>
  <c r="H331" i="2"/>
  <c r="I331" i="2" s="1"/>
  <c r="H332" i="2"/>
  <c r="I332" i="2" s="1"/>
  <c r="H333" i="2"/>
  <c r="I333" i="2" s="1"/>
  <c r="H334" i="2"/>
  <c r="I334" i="2" s="1"/>
  <c r="H335" i="2"/>
  <c r="I335" i="2" s="1"/>
  <c r="H336" i="2"/>
  <c r="I336" i="2" s="1"/>
  <c r="H337" i="2"/>
  <c r="I337" i="2" s="1"/>
  <c r="H338" i="2"/>
  <c r="I338" i="2" s="1"/>
  <c r="H339" i="2"/>
  <c r="I339" i="2" s="1"/>
  <c r="H340" i="2"/>
  <c r="I340" i="2" s="1"/>
  <c r="H341" i="2"/>
  <c r="I341" i="2" s="1"/>
  <c r="H342" i="2"/>
  <c r="I342" i="2" s="1"/>
  <c r="H343" i="2"/>
  <c r="I343" i="2" s="1"/>
  <c r="H344" i="2"/>
  <c r="I344" i="2" s="1"/>
  <c r="H345" i="2"/>
  <c r="I345" i="2" s="1"/>
  <c r="H4" i="2"/>
  <c r="I4" i="2" s="1"/>
</calcChain>
</file>

<file path=xl/sharedStrings.xml><?xml version="1.0" encoding="utf-8"?>
<sst xmlns="http://schemas.openxmlformats.org/spreadsheetml/2006/main" count="1138" uniqueCount="467">
  <si>
    <t>Jelena</t>
  </si>
  <si>
    <t>Ačanski</t>
  </si>
  <si>
    <t>Luka</t>
  </si>
  <si>
    <t>Agić</t>
  </si>
  <si>
    <t>Aleksandar</t>
  </si>
  <si>
    <t>Aleksi</t>
  </si>
  <si>
    <t>Teodora</t>
  </si>
  <si>
    <t>Antonijević</t>
  </si>
  <si>
    <t>Darijan</t>
  </si>
  <si>
    <t>Ardeljan</t>
  </si>
  <si>
    <t>Darko</t>
  </si>
  <si>
    <t>Arsenović</t>
  </si>
  <si>
    <t>Marijana</t>
  </si>
  <si>
    <t>Zorica</t>
  </si>
  <si>
    <t>Avramović</t>
  </si>
  <si>
    <t>Stefan</t>
  </si>
  <si>
    <t>Bajagić</t>
  </si>
  <si>
    <t>Dejana</t>
  </si>
  <si>
    <t>Bajić</t>
  </si>
  <si>
    <t>Željana</t>
  </si>
  <si>
    <t>Bakić</t>
  </si>
  <si>
    <t>Ines</t>
  </si>
  <si>
    <t>Bartok</t>
  </si>
  <si>
    <t>Milana</t>
  </si>
  <si>
    <t>Batar</t>
  </si>
  <si>
    <t>Jovana</t>
  </si>
  <si>
    <t>Belić</t>
  </si>
  <si>
    <t>Benko</t>
  </si>
  <si>
    <t>Milena</t>
  </si>
  <si>
    <t>Beštić</t>
  </si>
  <si>
    <t>Biljana</t>
  </si>
  <si>
    <t>Bijekić</t>
  </si>
  <si>
    <t>Natalija</t>
  </si>
  <si>
    <t>Bijelic</t>
  </si>
  <si>
    <t>Slobodanka</t>
  </si>
  <si>
    <t>Bikicki</t>
  </si>
  <si>
    <t>Ana</t>
  </si>
  <si>
    <t>Bjelić</t>
  </si>
  <si>
    <t>Bogdan</t>
  </si>
  <si>
    <t>Blažin</t>
  </si>
  <si>
    <t>Bodiroga</t>
  </si>
  <si>
    <t>Milica</t>
  </si>
  <si>
    <t>Bokšić</t>
  </si>
  <si>
    <t>Aleksandra</t>
  </si>
  <si>
    <t>Božić</t>
  </si>
  <si>
    <t>Lana</t>
  </si>
  <si>
    <t>Branković</t>
  </si>
  <si>
    <t>Andrea</t>
  </si>
  <si>
    <t>Bučko</t>
  </si>
  <si>
    <t>Kristina</t>
  </si>
  <si>
    <t>Budai</t>
  </si>
  <si>
    <t>Budimčić</t>
  </si>
  <si>
    <t>Bukvić</t>
  </si>
  <si>
    <t>Miljan</t>
  </si>
  <si>
    <t>Bulajić</t>
  </si>
  <si>
    <t>Nemanja</t>
  </si>
  <si>
    <t>Bursać</t>
  </si>
  <si>
    <t>Vanja</t>
  </si>
  <si>
    <t>Nina</t>
  </si>
  <si>
    <t>Busić</t>
  </si>
  <si>
    <t>Iva</t>
  </si>
  <si>
    <t>Ćalić</t>
  </si>
  <si>
    <t>Marija</t>
  </si>
  <si>
    <t>Čalija</t>
  </si>
  <si>
    <t>Tamara</t>
  </si>
  <si>
    <t>Čelebić</t>
  </si>
  <si>
    <t>Ivan</t>
  </si>
  <si>
    <t>Cingel</t>
  </si>
  <si>
    <t>Ćopić</t>
  </si>
  <si>
    <t>Jovan</t>
  </si>
  <si>
    <t>Ćosović</t>
  </si>
  <si>
    <t>Sara</t>
  </si>
  <si>
    <t>Ćulibrk</t>
  </si>
  <si>
    <t>Cvetković</t>
  </si>
  <si>
    <t>Sofija</t>
  </si>
  <si>
    <t>Ognjen</t>
  </si>
  <si>
    <t>Dačić</t>
  </si>
  <si>
    <t>Dejan</t>
  </si>
  <si>
    <t>Dajević</t>
  </si>
  <si>
    <t>Sanja</t>
  </si>
  <si>
    <t>Dakić</t>
  </si>
  <si>
    <t>Ranka</t>
  </si>
  <si>
    <t>Daković</t>
  </si>
  <si>
    <t>Uroš</t>
  </si>
  <si>
    <t>Damjanović</t>
  </si>
  <si>
    <t>Daniček</t>
  </si>
  <si>
    <t>Nikolina</t>
  </si>
  <si>
    <t>Danojlić</t>
  </si>
  <si>
    <t>Đorđe</t>
  </si>
  <si>
    <t>Dejić</t>
  </si>
  <si>
    <t>Der</t>
  </si>
  <si>
    <t>Branislav</t>
  </si>
  <si>
    <t>Dešić</t>
  </si>
  <si>
    <t>Dimić</t>
  </si>
  <si>
    <t>Dimitrijević</t>
  </si>
  <si>
    <t>Leontina</t>
  </si>
  <si>
    <t>Dizdar</t>
  </si>
  <si>
    <t>Ivana</t>
  </si>
  <si>
    <t>Dobrijević</t>
  </si>
  <si>
    <t>Dokić</t>
  </si>
  <si>
    <t>Dragojlović</t>
  </si>
  <si>
    <t>Željko</t>
  </si>
  <si>
    <t>Drezgić</t>
  </si>
  <si>
    <t>Nađa</t>
  </si>
  <si>
    <t>Drobac</t>
  </si>
  <si>
    <t>Dukić</t>
  </si>
  <si>
    <t>Anđela</t>
  </si>
  <si>
    <t>Faćol</t>
  </si>
  <si>
    <t>Nevena</t>
  </si>
  <si>
    <t>Felbab</t>
  </si>
  <si>
    <t>Gajić</t>
  </si>
  <si>
    <t>Gal</t>
  </si>
  <si>
    <t>Garić</t>
  </si>
  <si>
    <t>Mitar</t>
  </si>
  <si>
    <t>Gavrić</t>
  </si>
  <si>
    <t>Marko</t>
  </si>
  <si>
    <t>Grahovac</t>
  </si>
  <si>
    <t>Andreja</t>
  </si>
  <si>
    <t>Grba</t>
  </si>
  <si>
    <t>Isidora</t>
  </si>
  <si>
    <t>Grbić</t>
  </si>
  <si>
    <t>Grigorijević</t>
  </si>
  <si>
    <t>Nikola</t>
  </si>
  <si>
    <t>Grozdanović</t>
  </si>
  <si>
    <t>Anastasija</t>
  </si>
  <si>
    <t>Grujić</t>
  </si>
  <si>
    <t>Jasmina</t>
  </si>
  <si>
    <t>Gucul</t>
  </si>
  <si>
    <t>Kristijan</t>
  </si>
  <si>
    <t>Gutović</t>
  </si>
  <si>
    <t>Gvozdić</t>
  </si>
  <si>
    <t>Hadžić</t>
  </si>
  <si>
    <t>Hor</t>
  </si>
  <si>
    <t>Emanuela</t>
  </si>
  <si>
    <t>Hornjak</t>
  </si>
  <si>
    <t>Horvat</t>
  </si>
  <si>
    <t>Ilić</t>
  </si>
  <si>
    <t>Stanislava</t>
  </si>
  <si>
    <t>Ilijin</t>
  </si>
  <si>
    <t>Aleksa</t>
  </si>
  <si>
    <t>Inđić</t>
  </si>
  <si>
    <t>Ivanković</t>
  </si>
  <si>
    <t>Ivanović</t>
  </si>
  <si>
    <t>Stevan</t>
  </si>
  <si>
    <t>Jakopović</t>
  </si>
  <si>
    <t>Zorana</t>
  </si>
  <si>
    <t>Jakovljević</t>
  </si>
  <si>
    <t>Dušan</t>
  </si>
  <si>
    <t>Jakšić</t>
  </si>
  <si>
    <t>Vera</t>
  </si>
  <si>
    <t>Jambor</t>
  </si>
  <si>
    <t>Minja</t>
  </si>
  <si>
    <t>Janačković</t>
  </si>
  <si>
    <t>Ječinac</t>
  </si>
  <si>
    <t>Jelisavčić</t>
  </si>
  <si>
    <t>Rada</t>
  </si>
  <si>
    <t>Jevtić</t>
  </si>
  <si>
    <t>Jojkić</t>
  </si>
  <si>
    <t>Savo</t>
  </si>
  <si>
    <t>Jokanović</t>
  </si>
  <si>
    <t>Jokić</t>
  </si>
  <si>
    <t>Josipović</t>
  </si>
  <si>
    <t>Jovanić</t>
  </si>
  <si>
    <t>Jovanov</t>
  </si>
  <si>
    <t>Jovanović</t>
  </si>
  <si>
    <t>Olivera</t>
  </si>
  <si>
    <t>Vojin</t>
  </si>
  <si>
    <t>Anđelija</t>
  </si>
  <si>
    <t>Jovičković</t>
  </si>
  <si>
    <t>Mario</t>
  </si>
  <si>
    <t>Jurić</t>
  </si>
  <si>
    <t>Anita</t>
  </si>
  <si>
    <t>Kalo</t>
  </si>
  <si>
    <t>Kantar</t>
  </si>
  <si>
    <t>Karas</t>
  </si>
  <si>
    <t>Bojana</t>
  </si>
  <si>
    <t>Karović</t>
  </si>
  <si>
    <t>Lazar</t>
  </si>
  <si>
    <t>Kaurin</t>
  </si>
  <si>
    <t>Strahinja</t>
  </si>
  <si>
    <t>Kerkez</t>
  </si>
  <si>
    <t>Kertes</t>
  </si>
  <si>
    <t>Kipić</t>
  </si>
  <si>
    <t>Kisić</t>
  </si>
  <si>
    <t>Kizić</t>
  </si>
  <si>
    <t>Klobučar</t>
  </si>
  <si>
    <t>Knežević</t>
  </si>
  <si>
    <t>Pavle</t>
  </si>
  <si>
    <t>Kojić</t>
  </si>
  <si>
    <t>Nedeljka</t>
  </si>
  <si>
    <t>Kolek</t>
  </si>
  <si>
    <t>Mateja</t>
  </si>
  <si>
    <t>Kostić</t>
  </si>
  <si>
    <t>Kovačević</t>
  </si>
  <si>
    <t>Krajnović</t>
  </si>
  <si>
    <t>Damjan</t>
  </si>
  <si>
    <t>Krgović</t>
  </si>
  <si>
    <t>Krivošić</t>
  </si>
  <si>
    <t>Slavko</t>
  </si>
  <si>
    <t>Krstić</t>
  </si>
  <si>
    <t>Mia</t>
  </si>
  <si>
    <t>Kukilo</t>
  </si>
  <si>
    <t>Kulić</t>
  </si>
  <si>
    <t>Zoran</t>
  </si>
  <si>
    <t>Kurilj</t>
  </si>
  <si>
    <t>Kuzeljević</t>
  </si>
  <si>
    <t>Vukašin</t>
  </si>
  <si>
    <t>Kuzmanović</t>
  </si>
  <si>
    <t>Lacković</t>
  </si>
  <si>
    <t>Katarina</t>
  </si>
  <si>
    <t>Lazarević</t>
  </si>
  <si>
    <t>Lazić</t>
  </si>
  <si>
    <t>Glorija</t>
  </si>
  <si>
    <t>Lelea</t>
  </si>
  <si>
    <t>Igor</t>
  </si>
  <si>
    <t>Liber</t>
  </si>
  <si>
    <t>Lihtler</t>
  </si>
  <si>
    <t>Ljubinac</t>
  </si>
  <si>
    <t>Ljubisavljević</t>
  </si>
  <si>
    <t>Branko</t>
  </si>
  <si>
    <t>Lončar</t>
  </si>
  <si>
    <t>Lozić</t>
  </si>
  <si>
    <t>Lučić</t>
  </si>
  <si>
    <t>Lukić</t>
  </si>
  <si>
    <t>Nikolija</t>
  </si>
  <si>
    <t>Lužaić</t>
  </si>
  <si>
    <t>Zoltan</t>
  </si>
  <si>
    <t>Majores</t>
  </si>
  <si>
    <t>Maksimović</t>
  </si>
  <si>
    <t>Dionis</t>
  </si>
  <si>
    <t>Mandač</t>
  </si>
  <si>
    <t>Lara</t>
  </si>
  <si>
    <t>Maravić</t>
  </si>
  <si>
    <t>Marić</t>
  </si>
  <si>
    <t>Marković</t>
  </si>
  <si>
    <t>Martić</t>
  </si>
  <si>
    <t>Miona</t>
  </si>
  <si>
    <t>Marunkić</t>
  </si>
  <si>
    <t>Masleša</t>
  </si>
  <si>
    <t>Mihajlov</t>
  </si>
  <si>
    <t>Marta</t>
  </si>
  <si>
    <t>Mihajlović</t>
  </si>
  <si>
    <t>Marina</t>
  </si>
  <si>
    <t>Mijailović</t>
  </si>
  <si>
    <t>Milan</t>
  </si>
  <si>
    <t>Mijatov</t>
  </si>
  <si>
    <t>Mikloš</t>
  </si>
  <si>
    <t>Milanov</t>
  </si>
  <si>
    <t>Milanović</t>
  </si>
  <si>
    <t>Milašinović</t>
  </si>
  <si>
    <t>Milec</t>
  </si>
  <si>
    <t>Milenković</t>
  </si>
  <si>
    <t>Svetozar</t>
  </si>
  <si>
    <t>Miletić</t>
  </si>
  <si>
    <t>Violeta</t>
  </si>
  <si>
    <t>Milić</t>
  </si>
  <si>
    <t>Miličević</t>
  </si>
  <si>
    <t>Miljkov</t>
  </si>
  <si>
    <t>Tijana</t>
  </si>
  <si>
    <t>Milojević</t>
  </si>
  <si>
    <t>Mirjana</t>
  </si>
  <si>
    <t>Milosavljević</t>
  </si>
  <si>
    <t>Milošev</t>
  </si>
  <si>
    <t>Miloš</t>
  </si>
  <si>
    <t>Milovančević</t>
  </si>
  <si>
    <t>Manuela</t>
  </si>
  <si>
    <t>Milovanović</t>
  </si>
  <si>
    <t>Miltenović</t>
  </si>
  <si>
    <t>Mirković</t>
  </si>
  <si>
    <t>Dragana</t>
  </si>
  <si>
    <t>Mišurić</t>
  </si>
  <si>
    <t>Mladenović</t>
  </si>
  <si>
    <t>Željka</t>
  </si>
  <si>
    <t>Mojsin</t>
  </si>
  <si>
    <t>Motorni</t>
  </si>
  <si>
    <t>Lorena</t>
  </si>
  <si>
    <t>Nagradić</t>
  </si>
  <si>
    <t>Nedeljković</t>
  </si>
  <si>
    <t>Nedić</t>
  </si>
  <si>
    <t>Nesterović</t>
  </si>
  <si>
    <t>Neđić</t>
  </si>
  <si>
    <t>Nikić</t>
  </si>
  <si>
    <t>Petar</t>
  </si>
  <si>
    <t>Nikolić</t>
  </si>
  <si>
    <t>Ninković</t>
  </si>
  <si>
    <t>Novković</t>
  </si>
  <si>
    <t>Obradov</t>
  </si>
  <si>
    <t>Obradović</t>
  </si>
  <si>
    <t>Miljana</t>
  </si>
  <si>
    <t>Omeranović</t>
  </si>
  <si>
    <t>Ostojić</t>
  </si>
  <si>
    <t>Pajić</t>
  </si>
  <si>
    <t>Dijana</t>
  </si>
  <si>
    <t>Pankalujić</t>
  </si>
  <si>
    <t>Mila</t>
  </si>
  <si>
    <t>Papišta</t>
  </si>
  <si>
    <t>Mikola</t>
  </si>
  <si>
    <t>Papuga</t>
  </si>
  <si>
    <t>Ana Marija</t>
  </si>
  <si>
    <t>Paunku</t>
  </si>
  <si>
    <t>Paunović</t>
  </si>
  <si>
    <t>Pavasović</t>
  </si>
  <si>
    <t>Pavlović</t>
  </si>
  <si>
    <t>Pejnović</t>
  </si>
  <si>
    <t>Pena</t>
  </si>
  <si>
    <t>Perić</t>
  </si>
  <si>
    <t>Božidar</t>
  </si>
  <si>
    <t>Petrov</t>
  </si>
  <si>
    <t>Petrović</t>
  </si>
  <si>
    <t>Plavšić</t>
  </si>
  <si>
    <t>Popov</t>
  </si>
  <si>
    <t>Popović</t>
  </si>
  <si>
    <t>Tara</t>
  </si>
  <si>
    <t>Pošarac</t>
  </si>
  <si>
    <t>Stefana</t>
  </si>
  <si>
    <t>Prelević</t>
  </si>
  <si>
    <t>Preradović</t>
  </si>
  <si>
    <t>Prodanović</t>
  </si>
  <si>
    <t>Provči</t>
  </si>
  <si>
    <t>Pupavac</t>
  </si>
  <si>
    <t>Renata</t>
  </si>
  <si>
    <t>Puškaš</t>
  </si>
  <si>
    <t>Puzić</t>
  </si>
  <si>
    <t>Mladen</t>
  </si>
  <si>
    <t>Radić</t>
  </si>
  <si>
    <t>Radoičić</t>
  </si>
  <si>
    <t>Nada</t>
  </si>
  <si>
    <t>Radošević</t>
  </si>
  <si>
    <t>Radovanović</t>
  </si>
  <si>
    <t>Radukić</t>
  </si>
  <si>
    <t>Radulović</t>
  </si>
  <si>
    <t>Rakić</t>
  </si>
  <si>
    <t>Rakočević</t>
  </si>
  <si>
    <t>Ranđelović</t>
  </si>
  <si>
    <t>Boško</t>
  </si>
  <si>
    <t>Rašević</t>
  </si>
  <si>
    <t>Rastović</t>
  </si>
  <si>
    <t>Ratković</t>
  </si>
  <si>
    <t>Ražić</t>
  </si>
  <si>
    <t>Danilo</t>
  </si>
  <si>
    <t>Rađenović</t>
  </si>
  <si>
    <t>Barbara</t>
  </si>
  <si>
    <t>Renčar</t>
  </si>
  <si>
    <t>Repić</t>
  </si>
  <si>
    <t>Stoja</t>
  </si>
  <si>
    <t>Ristić</t>
  </si>
  <si>
    <t>Sajčić</t>
  </si>
  <si>
    <t>Salaji</t>
  </si>
  <si>
    <t>Saša</t>
  </si>
  <si>
    <t>Salatić</t>
  </si>
  <si>
    <t>Elena</t>
  </si>
  <si>
    <t>Šalipurević</t>
  </si>
  <si>
    <t>Salma</t>
  </si>
  <si>
    <t>Samardžić</t>
  </si>
  <si>
    <t>Mihajlo</t>
  </si>
  <si>
    <t>Šarović</t>
  </si>
  <si>
    <t>Šaula</t>
  </si>
  <si>
    <t>Savić</t>
  </si>
  <si>
    <t>Vladimir</t>
  </si>
  <si>
    <t>Sekereš</t>
  </si>
  <si>
    <t>Sekulic</t>
  </si>
  <si>
    <t>Sabolč</t>
  </si>
  <si>
    <t>Seneš</t>
  </si>
  <si>
    <t>Anabela</t>
  </si>
  <si>
    <t>Sič</t>
  </si>
  <si>
    <t>David</t>
  </si>
  <si>
    <t>Duška</t>
  </si>
  <si>
    <t>Sikirica</t>
  </si>
  <si>
    <t>Šilić</t>
  </si>
  <si>
    <t>Simić</t>
  </si>
  <si>
    <t>Skorić</t>
  </si>
  <si>
    <t>Škorić</t>
  </si>
  <si>
    <t>Slijepčević</t>
  </si>
  <si>
    <t>Smrzlić</t>
  </si>
  <si>
    <t>Spajić</t>
  </si>
  <si>
    <t>Stambolija</t>
  </si>
  <si>
    <t>Stamenković</t>
  </si>
  <si>
    <t>Lena</t>
  </si>
  <si>
    <t>Stanišić</t>
  </si>
  <si>
    <t>Stanković</t>
  </si>
  <si>
    <t>Stanojčić</t>
  </si>
  <si>
    <t>Stefanović</t>
  </si>
  <si>
    <t>Stevanović</t>
  </si>
  <si>
    <t>Stojanov</t>
  </si>
  <si>
    <t>Dušica</t>
  </si>
  <si>
    <t>Stojanović</t>
  </si>
  <si>
    <t>Stojković</t>
  </si>
  <si>
    <t>Štrbac</t>
  </si>
  <si>
    <t>Branislava</t>
  </si>
  <si>
    <t>Subotin</t>
  </si>
  <si>
    <t>Suvajac</t>
  </si>
  <si>
    <t>Suvajdžić</t>
  </si>
  <si>
    <t>Dimitrije</t>
  </si>
  <si>
    <t>Švabić</t>
  </si>
  <si>
    <t>Talirović</t>
  </si>
  <si>
    <t>Tanasković</t>
  </si>
  <si>
    <t>Tesla</t>
  </si>
  <si>
    <t>Todorović</t>
  </si>
  <si>
    <t>Valentina</t>
  </si>
  <si>
    <t>Tordaj</t>
  </si>
  <si>
    <t>Tošić</t>
  </si>
  <si>
    <t>Trajbar</t>
  </si>
  <si>
    <t>Trivunović</t>
  </si>
  <si>
    <t>Trošić</t>
  </si>
  <si>
    <t>Draško</t>
  </si>
  <si>
    <t>Tuvedžić</t>
  </si>
  <si>
    <t>Uzelac</t>
  </si>
  <si>
    <t>Aurora</t>
  </si>
  <si>
    <t>Vagner</t>
  </si>
  <si>
    <t>Gita</t>
  </si>
  <si>
    <t>Varga</t>
  </si>
  <si>
    <t>Veselinović</t>
  </si>
  <si>
    <t>Vidić</t>
  </si>
  <si>
    <t>Vlaisavljević</t>
  </si>
  <si>
    <t>Anja</t>
  </si>
  <si>
    <t>Vorkapić</t>
  </si>
  <si>
    <t>Višnja</t>
  </si>
  <si>
    <t>Vranjo</t>
  </si>
  <si>
    <t>Gordana</t>
  </si>
  <si>
    <t>Vučetić</t>
  </si>
  <si>
    <t>Vuhinger</t>
  </si>
  <si>
    <t>Vujasin</t>
  </si>
  <si>
    <t>Vujičić</t>
  </si>
  <si>
    <t>Vulić</t>
  </si>
  <si>
    <t>Isidor</t>
  </si>
  <si>
    <t>Žabaljac</t>
  </si>
  <si>
    <t>Zagorac</t>
  </si>
  <si>
    <t>Zec</t>
  </si>
  <si>
    <t>Nataša</t>
  </si>
  <si>
    <t>Zelić</t>
  </si>
  <si>
    <t>Zeljko</t>
  </si>
  <si>
    <t>Zeljković</t>
  </si>
  <si>
    <t>Žigić</t>
  </si>
  <si>
    <t>Živković</t>
  </si>
  <si>
    <t>Zubović</t>
  </si>
  <si>
    <t>Tatjana</t>
  </si>
  <si>
    <t>Đenadija</t>
  </si>
  <si>
    <t>Đogo</t>
  </si>
  <si>
    <t>Đokić</t>
  </si>
  <si>
    <t>Đorđić</t>
  </si>
  <si>
    <t>Vedrana</t>
  </si>
  <si>
    <t>Đujić</t>
  </si>
  <si>
    <t>Đukić</t>
  </si>
  <si>
    <t>Svetlana</t>
  </si>
  <si>
    <t>Đuragić</t>
  </si>
  <si>
    <t>Đurić</t>
  </si>
  <si>
    <t>Đurđić</t>
  </si>
  <si>
    <t>R. br.</t>
  </si>
  <si>
    <t>Broj indeksa</t>
  </si>
  <si>
    <t>Prezime</t>
  </si>
  <si>
    <t>Ime</t>
  </si>
  <si>
    <r>
      <t xml:space="preserve">Prisustvo      </t>
    </r>
    <r>
      <rPr>
        <sz val="11"/>
        <color rgb="FF000000"/>
        <rFont val="Calibri"/>
        <family val="2"/>
      </rPr>
      <t>(max 5)</t>
    </r>
  </si>
  <si>
    <t>∑</t>
  </si>
  <si>
    <t>Ocena</t>
  </si>
  <si>
    <r>
      <t xml:space="preserve">OSNOVI MENADŽMENTA, </t>
    </r>
    <r>
      <rPr>
        <sz val="18"/>
        <color rgb="FF000000"/>
        <rFont val="Calibri"/>
        <family val="2"/>
      </rPr>
      <t>2021/22.</t>
    </r>
  </si>
  <si>
    <r>
      <t xml:space="preserve">Aktivnost           </t>
    </r>
    <r>
      <rPr>
        <sz val="11"/>
        <color rgb="FF000000"/>
        <rFont val="Calibri"/>
        <family val="2"/>
      </rPr>
      <t>(max 10)</t>
    </r>
  </si>
  <si>
    <r>
      <t xml:space="preserve">Predispitni bodovi             </t>
    </r>
    <r>
      <rPr>
        <sz val="11"/>
        <color rgb="FF000000"/>
        <rFont val="Calibri"/>
        <family val="2"/>
      </rPr>
      <t>(max 45)</t>
    </r>
  </si>
  <si>
    <r>
      <t xml:space="preserve">Uslov za izlazak na ispit                      </t>
    </r>
    <r>
      <rPr>
        <sz val="11"/>
        <color rgb="FF000000"/>
        <rFont val="Calibri"/>
        <family val="2"/>
      </rPr>
      <t>(min 23)</t>
    </r>
  </si>
  <si>
    <t>Turković</t>
  </si>
  <si>
    <t>Arijana</t>
  </si>
  <si>
    <t>2019/000037</t>
  </si>
  <si>
    <r>
      <t xml:space="preserve">Kolokvijum          </t>
    </r>
    <r>
      <rPr>
        <sz val="11"/>
        <color rgb="FF000000"/>
        <rFont val="Calibri"/>
        <family val="2"/>
      </rPr>
      <t>(max 30)</t>
    </r>
  </si>
  <si>
    <t>REZULTATI REDOVNOG KOLOKVIJUMA IZ PREDMETA OSNOVI MENADŽMENTA ODRŽANOG, 07.12.2021.</t>
  </si>
  <si>
    <r>
      <t xml:space="preserve">Kolokvijum          </t>
    </r>
    <r>
      <rPr>
        <sz val="11"/>
        <color rgb="FF000000"/>
        <rFont val="Calibri"/>
        <family val="2"/>
      </rPr>
      <t xml:space="preserve">(max 30,          </t>
    </r>
    <r>
      <rPr>
        <sz val="11"/>
        <rFont val="Calibri"/>
        <family val="2"/>
      </rPr>
      <t>min 16)</t>
    </r>
  </si>
  <si>
    <r>
      <t xml:space="preserve">Ispit                   </t>
    </r>
    <r>
      <rPr>
        <sz val="11"/>
        <rFont val="Calibri"/>
        <family val="2"/>
      </rPr>
      <t>(max 55, min 28)</t>
    </r>
  </si>
  <si>
    <t>Piperski</t>
  </si>
  <si>
    <r>
      <t xml:space="preserve">NAPOMENA:                                                                                                                                                                                                                                                      Studenti koji imaju položen kolokvijum, ali nisu stekli uslov za izlazak na ispit, u obavezi su da se jave predmetnom asistentu, </t>
    </r>
    <r>
      <rPr>
        <b/>
        <u/>
        <sz val="14"/>
        <color rgb="FFFF0000"/>
        <rFont val="Calibri"/>
        <family val="2"/>
      </rPr>
      <t>najkasnije</t>
    </r>
    <r>
      <rPr>
        <b/>
        <sz val="14"/>
        <color rgb="FFFF0000"/>
        <rFont val="Calibri"/>
        <family val="2"/>
      </rPr>
      <t xml:space="preserve"> nedelju dana pre izlaska na ispit.  </t>
    </r>
    <r>
      <rPr>
        <sz val="14"/>
        <color rgb="FFFF0000"/>
        <rFont val="Calibri"/>
        <family val="2"/>
      </rPr>
      <t xml:space="preserve">    </t>
    </r>
    <r>
      <rPr>
        <b/>
        <sz val="14"/>
        <color rgb="FFFF0000"/>
        <rFont val="Calibri"/>
        <family val="2"/>
      </rPr>
      <t xml:space="preserve">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</si>
</sst>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</font>
    <font>
      <b/>
      <sz val="11"/>
      <color rgb="FF000000"/>
      <name val="Arial Unicode MS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8"/>
      <color rgb="FF000000"/>
      <name val="Calibri"/>
      <family val="2"/>
    </font>
    <font>
      <b/>
      <sz val="22"/>
      <color rgb="FF000000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libri"/>
      <family val="2"/>
    </font>
    <font>
      <sz val="11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b/>
      <u/>
      <sz val="14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rgb="FFFFFF6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FF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FF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FF0000"/>
      </top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49" fontId="0" fillId="0" borderId="8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left"/>
    </xf>
    <xf numFmtId="0" fontId="0" fillId="0" borderId="7" xfId="0" applyBorder="1"/>
    <xf numFmtId="0" fontId="0" fillId="0" borderId="10" xfId="0" applyBorder="1"/>
    <xf numFmtId="0" fontId="0" fillId="0" borderId="13" xfId="0" applyBorder="1"/>
    <xf numFmtId="0" fontId="0" fillId="5" borderId="9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0" fontId="0" fillId="5" borderId="18" xfId="0" applyFill="1" applyBorder="1" applyAlignment="1">
      <alignment horizontal="center"/>
    </xf>
    <xf numFmtId="0" fontId="0" fillId="0" borderId="19" xfId="0" applyBorder="1"/>
    <xf numFmtId="0" fontId="0" fillId="0" borderId="20" xfId="0" applyBorder="1" applyAlignment="1">
      <alignment horizontal="left"/>
    </xf>
    <xf numFmtId="49" fontId="0" fillId="0" borderId="20" xfId="0" applyNumberFormat="1" applyBorder="1" applyAlignment="1">
      <alignment horizontal="left"/>
    </xf>
    <xf numFmtId="0" fontId="6" fillId="5" borderId="21" xfId="0" applyFont="1" applyFill="1" applyBorder="1" applyAlignment="1">
      <alignment horizontal="center"/>
    </xf>
    <xf numFmtId="0" fontId="0" fillId="0" borderId="0" xfId="0" applyBorder="1"/>
    <xf numFmtId="0" fontId="0" fillId="0" borderId="23" xfId="0" applyBorder="1"/>
    <xf numFmtId="0" fontId="0" fillId="0" borderId="24" xfId="0" applyBorder="1"/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center"/>
    </xf>
    <xf numFmtId="0" fontId="3" fillId="0" borderId="28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5" borderId="31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6" fillId="5" borderId="32" xfId="0" applyFont="1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0" borderId="33" xfId="0" applyBorder="1"/>
    <xf numFmtId="0" fontId="0" fillId="5" borderId="34" xfId="0" applyFill="1" applyBorder="1" applyAlignment="1">
      <alignment horizont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6"/>
  <sheetViews>
    <sheetView tabSelected="1" topLeftCell="A28" zoomScale="110" zoomScaleNormal="110" workbookViewId="0">
      <selection activeCell="N53" sqref="N53"/>
    </sheetView>
  </sheetViews>
  <sheetFormatPr defaultRowHeight="14.4"/>
  <cols>
    <col min="1" max="1" width="4.5546875" style="43" customWidth="1"/>
    <col min="2" max="2" width="13.6640625" style="5" customWidth="1"/>
    <col min="3" max="3" width="11.109375" style="5" customWidth="1"/>
    <col min="4" max="4" width="11.5546875" style="5" customWidth="1"/>
    <col min="5" max="5" width="10" style="43" customWidth="1"/>
    <col min="6" max="6" width="10.33203125" style="14" customWidth="1"/>
    <col min="7" max="7" width="11.33203125" style="14" customWidth="1"/>
    <col min="8" max="8" width="12" style="43" customWidth="1"/>
    <col min="9" max="9" width="9.33203125" style="43" customWidth="1"/>
    <col min="10" max="10" width="10.33203125" style="43" customWidth="1"/>
    <col min="11" max="11" width="8.33203125" style="43" customWidth="1"/>
    <col min="12" max="12" width="8.88671875" style="43"/>
  </cols>
  <sheetData>
    <row r="1" spans="1:12" ht="75.599999999999994" customHeight="1" thickBot="1">
      <c r="A1" s="68" t="s">
        <v>466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59.25" customHeight="1" thickTop="1" thickBot="1">
      <c r="A2" s="65" t="s">
        <v>454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7"/>
    </row>
    <row r="3" spans="1:12" ht="57.6" thickTop="1" thickBot="1">
      <c r="A3" s="1" t="s">
        <v>447</v>
      </c>
      <c r="B3" s="2" t="s">
        <v>448</v>
      </c>
      <c r="C3" s="2" t="s">
        <v>449</v>
      </c>
      <c r="D3" s="2" t="s">
        <v>450</v>
      </c>
      <c r="E3" s="2" t="s">
        <v>451</v>
      </c>
      <c r="F3" s="2" t="s">
        <v>455</v>
      </c>
      <c r="G3" s="2" t="s">
        <v>463</v>
      </c>
      <c r="H3" s="2" t="s">
        <v>456</v>
      </c>
      <c r="I3" s="2" t="s">
        <v>457</v>
      </c>
      <c r="J3" s="2" t="s">
        <v>464</v>
      </c>
      <c r="K3" s="3" t="s">
        <v>452</v>
      </c>
      <c r="L3" s="4" t="s">
        <v>453</v>
      </c>
    </row>
    <row r="4" spans="1:12" ht="15" thickTop="1">
      <c r="A4" s="62">
        <v>1</v>
      </c>
      <c r="B4" s="34">
        <v>2021000089</v>
      </c>
      <c r="C4" s="7" t="s">
        <v>1</v>
      </c>
      <c r="D4" s="7" t="s">
        <v>0</v>
      </c>
      <c r="E4" s="39">
        <v>5</v>
      </c>
      <c r="F4" s="44">
        <v>8</v>
      </c>
      <c r="G4" s="47"/>
      <c r="H4" s="53">
        <f>IF(G4&gt;=16,E4+F4+G4,E4+F4)</f>
        <v>13</v>
      </c>
      <c r="I4" s="54" t="str">
        <f>IF(H4&gt;=23,"DA","-")</f>
        <v>-</v>
      </c>
      <c r="J4" s="54"/>
      <c r="K4" s="39" t="str">
        <f>IF(J4&gt;=28,H4+J4,"")</f>
        <v/>
      </c>
      <c r="L4" s="55"/>
    </row>
    <row r="5" spans="1:12">
      <c r="A5" s="63">
        <v>2</v>
      </c>
      <c r="B5" s="35">
        <v>2020001042</v>
      </c>
      <c r="C5" s="9" t="s">
        <v>3</v>
      </c>
      <c r="D5" s="9" t="s">
        <v>2</v>
      </c>
      <c r="E5" s="40">
        <v>0</v>
      </c>
      <c r="F5" s="13">
        <v>2</v>
      </c>
      <c r="G5" s="48"/>
      <c r="H5" s="56">
        <f>IF(G5&gt;=16,E5+F5+G5,E5+F5)</f>
        <v>2</v>
      </c>
      <c r="I5" s="57" t="str">
        <f>IF(H5&gt;=23,"DA","-")</f>
        <v>-</v>
      </c>
      <c r="J5" s="57"/>
      <c r="K5" s="40" t="str">
        <f>IF(J5&gt;=28,H5+J5,"")</f>
        <v/>
      </c>
      <c r="L5" s="58"/>
    </row>
    <row r="6" spans="1:12">
      <c r="A6" s="63">
        <v>3</v>
      </c>
      <c r="B6" s="35">
        <v>2021001065</v>
      </c>
      <c r="C6" s="9" t="s">
        <v>5</v>
      </c>
      <c r="D6" s="9" t="s">
        <v>4</v>
      </c>
      <c r="E6" s="40">
        <v>0</v>
      </c>
      <c r="F6" s="13">
        <v>4</v>
      </c>
      <c r="G6" s="49"/>
      <c r="H6" s="56">
        <f>IF(G6&gt;=16,E6+F6+G6,E6+F6)</f>
        <v>4</v>
      </c>
      <c r="I6" s="57" t="str">
        <f>IF(H6&gt;=23,"DA","-")</f>
        <v>-</v>
      </c>
      <c r="J6" s="57"/>
      <c r="K6" s="40" t="str">
        <f>IF(J6&gt;=28,H6+J6,"")</f>
        <v/>
      </c>
      <c r="L6" s="58"/>
    </row>
    <row r="7" spans="1:12">
      <c r="A7" s="63">
        <v>4</v>
      </c>
      <c r="B7" s="35">
        <v>2021001030</v>
      </c>
      <c r="C7" s="9" t="s">
        <v>7</v>
      </c>
      <c r="D7" s="9" t="s">
        <v>6</v>
      </c>
      <c r="E7" s="40">
        <v>0</v>
      </c>
      <c r="F7" s="13">
        <v>2</v>
      </c>
      <c r="G7" s="48"/>
      <c r="H7" s="56">
        <f>IF(G7&gt;=16,E7+F7+G7,E7+F7)</f>
        <v>2</v>
      </c>
      <c r="I7" s="57" t="str">
        <f>IF(H7&gt;=23,"DA","-")</f>
        <v>-</v>
      </c>
      <c r="J7" s="57"/>
      <c r="K7" s="40" t="str">
        <f>IF(J7&gt;=28,H7+J7,"")</f>
        <v/>
      </c>
      <c r="L7" s="58"/>
    </row>
    <row r="8" spans="1:12">
      <c r="A8" s="63">
        <v>5</v>
      </c>
      <c r="B8" s="35">
        <v>2020002037</v>
      </c>
      <c r="C8" s="9" t="s">
        <v>9</v>
      </c>
      <c r="D8" s="9" t="s">
        <v>8</v>
      </c>
      <c r="E8" s="40">
        <v>0</v>
      </c>
      <c r="F8" s="13">
        <v>2</v>
      </c>
      <c r="G8" s="48"/>
      <c r="H8" s="56">
        <f>IF(G8&gt;=16,E8+F8+G8,E8+F8)</f>
        <v>2</v>
      </c>
      <c r="I8" s="57" t="str">
        <f>IF(H8&gt;=23,"DA","-")</f>
        <v>-</v>
      </c>
      <c r="J8" s="57"/>
      <c r="K8" s="40" t="str">
        <f>IF(J8&gt;=28,H8+J8,"")</f>
        <v/>
      </c>
      <c r="L8" s="58"/>
    </row>
    <row r="9" spans="1:12">
      <c r="A9" s="63">
        <v>6</v>
      </c>
      <c r="B9" s="35">
        <v>2020000022</v>
      </c>
      <c r="C9" s="9" t="s">
        <v>11</v>
      </c>
      <c r="D9" s="9" t="s">
        <v>10</v>
      </c>
      <c r="E9" s="40">
        <v>0</v>
      </c>
      <c r="F9" s="13">
        <v>2</v>
      </c>
      <c r="G9" s="48"/>
      <c r="H9" s="56">
        <f>IF(G9&gt;=16,E9+F9+G9,E9+F9)</f>
        <v>2</v>
      </c>
      <c r="I9" s="57" t="str">
        <f>IF(H9&gt;=23,"DA","-")</f>
        <v>-</v>
      </c>
      <c r="J9" s="57"/>
      <c r="K9" s="40" t="str">
        <f>IF(J9&gt;=28,H9+J9,"")</f>
        <v/>
      </c>
      <c r="L9" s="58"/>
    </row>
    <row r="10" spans="1:12">
      <c r="A10" s="63">
        <v>7</v>
      </c>
      <c r="B10" s="35">
        <v>2021001048</v>
      </c>
      <c r="C10" s="9" t="s">
        <v>11</v>
      </c>
      <c r="D10" s="9" t="s">
        <v>12</v>
      </c>
      <c r="E10" s="40">
        <v>5</v>
      </c>
      <c r="F10" s="13">
        <v>7</v>
      </c>
      <c r="G10" s="50">
        <v>20</v>
      </c>
      <c r="H10" s="56">
        <f>IF(G10&gt;=16,E10+F10+G10,E10+F10)</f>
        <v>32</v>
      </c>
      <c r="I10" s="57" t="str">
        <f>IF(H10&gt;=23,"DA","-")</f>
        <v>DA</v>
      </c>
      <c r="J10" s="57"/>
      <c r="K10" s="40" t="str">
        <f>IF(J10&gt;=28,H10+J10,"")</f>
        <v/>
      </c>
      <c r="L10" s="58"/>
    </row>
    <row r="11" spans="1:12">
      <c r="A11" s="63">
        <v>8</v>
      </c>
      <c r="B11" s="35">
        <v>2021001050</v>
      </c>
      <c r="C11" s="9" t="s">
        <v>14</v>
      </c>
      <c r="D11" s="9" t="s">
        <v>13</v>
      </c>
      <c r="E11" s="40">
        <v>5</v>
      </c>
      <c r="F11" s="13">
        <v>8</v>
      </c>
      <c r="G11" s="48"/>
      <c r="H11" s="56">
        <f>IF(G11&gt;=16,E11+F11+G11,E11+F11)</f>
        <v>13</v>
      </c>
      <c r="I11" s="57" t="str">
        <f>IF(H11&gt;=23,"DA","-")</f>
        <v>-</v>
      </c>
      <c r="J11" s="57"/>
      <c r="K11" s="40" t="str">
        <f>IF(J11&gt;=28,H11+J11,"")</f>
        <v/>
      </c>
      <c r="L11" s="58"/>
    </row>
    <row r="12" spans="1:12">
      <c r="A12" s="63">
        <v>9</v>
      </c>
      <c r="B12" s="35">
        <v>2021002042</v>
      </c>
      <c r="C12" s="9" t="s">
        <v>16</v>
      </c>
      <c r="D12" s="9" t="s">
        <v>15</v>
      </c>
      <c r="E12" s="40">
        <v>0</v>
      </c>
      <c r="F12" s="13">
        <v>4</v>
      </c>
      <c r="G12" s="49"/>
      <c r="H12" s="56">
        <f>IF(G12&gt;=16,E12+F12+G12,E12+F12)</f>
        <v>4</v>
      </c>
      <c r="I12" s="57" t="str">
        <f>IF(H12&gt;=23,"DA","-")</f>
        <v>-</v>
      </c>
      <c r="J12" s="57"/>
      <c r="K12" s="40" t="str">
        <f>IF(J12&gt;=28,H12+J12,"")</f>
        <v/>
      </c>
      <c r="L12" s="58"/>
    </row>
    <row r="13" spans="1:12">
      <c r="A13" s="63">
        <v>10</v>
      </c>
      <c r="B13" s="35">
        <v>2015001108</v>
      </c>
      <c r="C13" s="9" t="s">
        <v>18</v>
      </c>
      <c r="D13" s="9" t="s">
        <v>17</v>
      </c>
      <c r="E13" s="40">
        <v>0</v>
      </c>
      <c r="F13" s="13">
        <v>2</v>
      </c>
      <c r="G13" s="48"/>
      <c r="H13" s="56">
        <f>IF(G13&gt;=16,E13+F13+G13,E13+F13)</f>
        <v>2</v>
      </c>
      <c r="I13" s="57" t="str">
        <f>IF(H13&gt;=23,"DA","-")</f>
        <v>-</v>
      </c>
      <c r="J13" s="57"/>
      <c r="K13" s="40" t="str">
        <f>IF(J13&gt;=28,H13+J13,"")</f>
        <v/>
      </c>
      <c r="L13" s="58"/>
    </row>
    <row r="14" spans="1:12">
      <c r="A14" s="63">
        <v>11</v>
      </c>
      <c r="B14" s="35">
        <v>2020001029</v>
      </c>
      <c r="C14" s="9" t="s">
        <v>20</v>
      </c>
      <c r="D14" s="9" t="s">
        <v>19</v>
      </c>
      <c r="E14" s="40">
        <v>0</v>
      </c>
      <c r="F14" s="13">
        <v>3</v>
      </c>
      <c r="G14" s="48"/>
      <c r="H14" s="56">
        <f>IF(G14&gt;=16,E14+F14+G14,E14+F14)</f>
        <v>3</v>
      </c>
      <c r="I14" s="57" t="str">
        <f>IF(H14&gt;=23,"DA","-")</f>
        <v>-</v>
      </c>
      <c r="J14" s="57"/>
      <c r="K14" s="40" t="str">
        <f>IF(J14&gt;=28,H14+J14,"")</f>
        <v/>
      </c>
      <c r="L14" s="58"/>
    </row>
    <row r="15" spans="1:12">
      <c r="A15" s="63">
        <v>12</v>
      </c>
      <c r="B15" s="35">
        <v>2021001022</v>
      </c>
      <c r="C15" s="9" t="s">
        <v>22</v>
      </c>
      <c r="D15" s="9" t="s">
        <v>21</v>
      </c>
      <c r="E15" s="40">
        <v>5</v>
      </c>
      <c r="F15" s="13">
        <v>5</v>
      </c>
      <c r="G15" s="50">
        <v>19</v>
      </c>
      <c r="H15" s="56">
        <f>IF(G15&gt;=16,E15+F15+G15,E15+F15)</f>
        <v>29</v>
      </c>
      <c r="I15" s="57" t="str">
        <f>IF(H15&gt;=23,"DA","-")</f>
        <v>DA</v>
      </c>
      <c r="J15" s="57"/>
      <c r="K15" s="40" t="str">
        <f>IF(J15&gt;=28,H15+J15,"")</f>
        <v/>
      </c>
      <c r="L15" s="58"/>
    </row>
    <row r="16" spans="1:12">
      <c r="A16" s="63">
        <v>13</v>
      </c>
      <c r="B16" s="35">
        <v>2021001015</v>
      </c>
      <c r="C16" s="9" t="s">
        <v>24</v>
      </c>
      <c r="D16" s="9" t="s">
        <v>23</v>
      </c>
      <c r="E16" s="40">
        <v>5</v>
      </c>
      <c r="F16" s="13">
        <v>5</v>
      </c>
      <c r="G16" s="49"/>
      <c r="H16" s="56">
        <f>IF(G16&gt;=16,E16+F16+G16,E16+F16)</f>
        <v>10</v>
      </c>
      <c r="I16" s="57" t="str">
        <f>IF(H16&gt;=23,"DA","-")</f>
        <v>-</v>
      </c>
      <c r="J16" s="57"/>
      <c r="K16" s="40" t="str">
        <f>IF(J16&gt;=28,H16+J16,"")</f>
        <v/>
      </c>
      <c r="L16" s="58"/>
    </row>
    <row r="17" spans="1:12">
      <c r="A17" s="63">
        <v>14</v>
      </c>
      <c r="B17" s="35">
        <v>2020000079</v>
      </c>
      <c r="C17" s="9" t="s">
        <v>26</v>
      </c>
      <c r="D17" s="9" t="s">
        <v>25</v>
      </c>
      <c r="E17" s="40">
        <v>0</v>
      </c>
      <c r="F17" s="13">
        <v>2</v>
      </c>
      <c r="G17" s="48"/>
      <c r="H17" s="56">
        <f>IF(G17&gt;=16,E17+F17+G17,E17+F17)</f>
        <v>2</v>
      </c>
      <c r="I17" s="57" t="str">
        <f>IF(H17&gt;=23,"DA","-")</f>
        <v>-</v>
      </c>
      <c r="J17" s="57"/>
      <c r="K17" s="40" t="str">
        <f>IF(J17&gt;=28,H17+J17,"")</f>
        <v/>
      </c>
      <c r="L17" s="58"/>
    </row>
    <row r="18" spans="1:12">
      <c r="A18" s="63">
        <v>15</v>
      </c>
      <c r="B18" s="35">
        <v>2021000091</v>
      </c>
      <c r="C18" s="9" t="s">
        <v>27</v>
      </c>
      <c r="D18" s="9" t="s">
        <v>25</v>
      </c>
      <c r="E18" s="40">
        <v>5</v>
      </c>
      <c r="F18" s="13">
        <v>4</v>
      </c>
      <c r="G18" s="48"/>
      <c r="H18" s="56">
        <f>IF(G18&gt;=16,E18+F18+G18,E18+F18)</f>
        <v>9</v>
      </c>
      <c r="I18" s="57" t="str">
        <f>IF(H18&gt;=23,"DA","-")</f>
        <v>-</v>
      </c>
      <c r="J18" s="57"/>
      <c r="K18" s="40" t="str">
        <f>IF(J18&gt;=28,H18+J18,"")</f>
        <v/>
      </c>
      <c r="L18" s="58"/>
    </row>
    <row r="19" spans="1:12">
      <c r="A19" s="63">
        <v>16</v>
      </c>
      <c r="B19" s="35">
        <v>2021000077</v>
      </c>
      <c r="C19" s="9" t="s">
        <v>29</v>
      </c>
      <c r="D19" s="9" t="s">
        <v>28</v>
      </c>
      <c r="E19" s="40">
        <v>5</v>
      </c>
      <c r="F19" s="13">
        <v>7</v>
      </c>
      <c r="G19" s="49"/>
      <c r="H19" s="56">
        <f>IF(G19&gt;=16,E19+F19+G19,E19+F19)</f>
        <v>12</v>
      </c>
      <c r="I19" s="57" t="str">
        <f>IF(H19&gt;=23,"DA","-")</f>
        <v>-</v>
      </c>
      <c r="J19" s="57"/>
      <c r="K19" s="40" t="str">
        <f>IF(J19&gt;=28,H19+J19,"")</f>
        <v/>
      </c>
      <c r="L19" s="58"/>
    </row>
    <row r="20" spans="1:12">
      <c r="A20" s="63">
        <v>17</v>
      </c>
      <c r="B20" s="35">
        <v>2021002092</v>
      </c>
      <c r="C20" s="9" t="s">
        <v>31</v>
      </c>
      <c r="D20" s="9" t="s">
        <v>30</v>
      </c>
      <c r="E20" s="40">
        <v>5</v>
      </c>
      <c r="F20" s="13">
        <v>8</v>
      </c>
      <c r="G20" s="49"/>
      <c r="H20" s="56">
        <f>IF(G20&gt;=16,E20+F20+G20,E20+F20)</f>
        <v>13</v>
      </c>
      <c r="I20" s="57" t="str">
        <f>IF(H20&gt;=23,"DA","-")</f>
        <v>-</v>
      </c>
      <c r="J20" s="57"/>
      <c r="K20" s="40" t="str">
        <f>IF(J20&gt;=28,H20+J20,"")</f>
        <v/>
      </c>
      <c r="L20" s="58"/>
    </row>
    <row r="21" spans="1:12">
      <c r="A21" s="63">
        <v>18</v>
      </c>
      <c r="B21" s="35">
        <v>2021002061</v>
      </c>
      <c r="C21" s="9" t="s">
        <v>33</v>
      </c>
      <c r="D21" s="9" t="s">
        <v>32</v>
      </c>
      <c r="E21" s="40">
        <v>5</v>
      </c>
      <c r="F21" s="13">
        <v>4</v>
      </c>
      <c r="G21" s="49"/>
      <c r="H21" s="56">
        <f>IF(G21&gt;=16,E21+F21+G21,E21+F21)</f>
        <v>9</v>
      </c>
      <c r="I21" s="57" t="str">
        <f>IF(H21&gt;=23,"DA","-")</f>
        <v>-</v>
      </c>
      <c r="J21" s="57"/>
      <c r="K21" s="40" t="str">
        <f>IF(J21&gt;=28,H21+J21,"")</f>
        <v/>
      </c>
      <c r="L21" s="58"/>
    </row>
    <row r="22" spans="1:12">
      <c r="A22" s="63">
        <v>19</v>
      </c>
      <c r="B22" s="35">
        <v>2021002068</v>
      </c>
      <c r="C22" s="9" t="s">
        <v>35</v>
      </c>
      <c r="D22" s="9" t="s">
        <v>34</v>
      </c>
      <c r="E22" s="40">
        <v>5</v>
      </c>
      <c r="F22" s="13">
        <v>6</v>
      </c>
      <c r="G22" s="50">
        <v>25</v>
      </c>
      <c r="H22" s="56">
        <f>IF(G22&gt;=16,E22+F22+G22,E22+F22)</f>
        <v>36</v>
      </c>
      <c r="I22" s="57" t="str">
        <f>IF(H22&gt;=23,"DA","-")</f>
        <v>DA</v>
      </c>
      <c r="J22" s="57"/>
      <c r="K22" s="40" t="str">
        <f>IF(J22&gt;=28,H22+J22,"")</f>
        <v/>
      </c>
      <c r="L22" s="58"/>
    </row>
    <row r="23" spans="1:12">
      <c r="A23" s="63">
        <v>20</v>
      </c>
      <c r="B23" s="35">
        <v>2021000009</v>
      </c>
      <c r="C23" s="9" t="s">
        <v>37</v>
      </c>
      <c r="D23" s="9" t="s">
        <v>36</v>
      </c>
      <c r="E23" s="40">
        <v>5</v>
      </c>
      <c r="F23" s="13">
        <v>7</v>
      </c>
      <c r="G23" s="49"/>
      <c r="H23" s="56">
        <f>IF(G23&gt;=16,E23+F23+G23,E23+F23)</f>
        <v>12</v>
      </c>
      <c r="I23" s="57" t="str">
        <f>IF(H23&gt;=23,"DA","-")</f>
        <v>-</v>
      </c>
      <c r="J23" s="57"/>
      <c r="K23" s="40" t="str">
        <f>IF(J23&gt;=28,H23+J23,"")</f>
        <v/>
      </c>
      <c r="L23" s="58"/>
    </row>
    <row r="24" spans="1:12">
      <c r="A24" s="63">
        <v>21</v>
      </c>
      <c r="B24" s="35">
        <v>2021002009</v>
      </c>
      <c r="C24" s="9" t="s">
        <v>39</v>
      </c>
      <c r="D24" s="9" t="s">
        <v>38</v>
      </c>
      <c r="E24" s="40">
        <v>0</v>
      </c>
      <c r="F24" s="13">
        <v>5</v>
      </c>
      <c r="G24" s="50">
        <v>19</v>
      </c>
      <c r="H24" s="56">
        <f>IF(G24&gt;=16,E24+F24+G24,E24+F24)</f>
        <v>24</v>
      </c>
      <c r="I24" s="57" t="str">
        <f>IF(H24&gt;=23,"DA","-")</f>
        <v>DA</v>
      </c>
      <c r="J24" s="57"/>
      <c r="K24" s="40" t="str">
        <f>IF(J24&gt;=28,H24+J24,"")</f>
        <v/>
      </c>
      <c r="L24" s="58"/>
    </row>
    <row r="25" spans="1:12">
      <c r="A25" s="63">
        <v>22</v>
      </c>
      <c r="B25" s="35">
        <v>2021002048</v>
      </c>
      <c r="C25" s="9" t="s">
        <v>40</v>
      </c>
      <c r="D25" s="9" t="s">
        <v>4</v>
      </c>
      <c r="E25" s="40">
        <v>0</v>
      </c>
      <c r="F25" s="13">
        <v>3</v>
      </c>
      <c r="G25" s="49"/>
      <c r="H25" s="56">
        <f>IF(G25&gt;=16,E25+F25+G25,E25+F25)</f>
        <v>3</v>
      </c>
      <c r="I25" s="57" t="str">
        <f>IF(H25&gt;=23,"DA","-")</f>
        <v>-</v>
      </c>
      <c r="J25" s="57"/>
      <c r="K25" s="40" t="str">
        <f>IF(J25&gt;=28,H25+J25,"")</f>
        <v/>
      </c>
      <c r="L25" s="58"/>
    </row>
    <row r="26" spans="1:12">
      <c r="A26" s="63">
        <v>23</v>
      </c>
      <c r="B26" s="35">
        <v>2021001012</v>
      </c>
      <c r="C26" s="9" t="s">
        <v>42</v>
      </c>
      <c r="D26" s="9" t="s">
        <v>41</v>
      </c>
      <c r="E26" s="40">
        <v>5</v>
      </c>
      <c r="F26" s="13">
        <v>7</v>
      </c>
      <c r="G26" s="50">
        <v>20</v>
      </c>
      <c r="H26" s="56">
        <f>IF(G26&gt;=16,E26+F26+G26,E26+F26)</f>
        <v>32</v>
      </c>
      <c r="I26" s="57" t="str">
        <f>IF(H26&gt;=23,"DA","-")</f>
        <v>DA</v>
      </c>
      <c r="J26" s="57"/>
      <c r="K26" s="40" t="str">
        <f>IF(J26&gt;=28,H26+J26,"")</f>
        <v/>
      </c>
      <c r="L26" s="58"/>
    </row>
    <row r="27" spans="1:12">
      <c r="A27" s="63">
        <v>24</v>
      </c>
      <c r="B27" s="35">
        <v>2020001011</v>
      </c>
      <c r="C27" s="9" t="s">
        <v>44</v>
      </c>
      <c r="D27" s="9" t="s">
        <v>43</v>
      </c>
      <c r="E27" s="40">
        <v>0</v>
      </c>
      <c r="F27" s="13">
        <v>2</v>
      </c>
      <c r="G27" s="48"/>
      <c r="H27" s="56">
        <f>IF(G27&gt;=16,E27+F27+G27,E27+F27)</f>
        <v>2</v>
      </c>
      <c r="I27" s="57" t="str">
        <f>IF(H27&gt;=23,"DA","-")</f>
        <v>-</v>
      </c>
      <c r="J27" s="57"/>
      <c r="K27" s="40" t="str">
        <f>IF(J27&gt;=28,H27+J27,"")</f>
        <v/>
      </c>
      <c r="L27" s="58"/>
    </row>
    <row r="28" spans="1:12">
      <c r="A28" s="63">
        <v>25</v>
      </c>
      <c r="B28" s="35">
        <v>2021002067</v>
      </c>
      <c r="C28" s="9" t="s">
        <v>44</v>
      </c>
      <c r="D28" s="9" t="s">
        <v>45</v>
      </c>
      <c r="E28" s="40">
        <v>5</v>
      </c>
      <c r="F28" s="13">
        <v>6</v>
      </c>
      <c r="G28" s="49"/>
      <c r="H28" s="56">
        <f>IF(G28&gt;=16,E28+F28+G28,E28+F28)</f>
        <v>11</v>
      </c>
      <c r="I28" s="57" t="str">
        <f>IF(H28&gt;=23,"DA","-")</f>
        <v>-</v>
      </c>
      <c r="J28" s="57"/>
      <c r="K28" s="40" t="str">
        <f>IF(J28&gt;=28,H28+J28,"")</f>
        <v/>
      </c>
      <c r="L28" s="58"/>
    </row>
    <row r="29" spans="1:12">
      <c r="A29" s="63">
        <v>26</v>
      </c>
      <c r="B29" s="35">
        <v>2021000047</v>
      </c>
      <c r="C29" s="9" t="s">
        <v>46</v>
      </c>
      <c r="D29" s="9" t="s">
        <v>15</v>
      </c>
      <c r="E29" s="40">
        <v>5</v>
      </c>
      <c r="F29" s="13">
        <v>6</v>
      </c>
      <c r="G29" s="49"/>
      <c r="H29" s="56">
        <f>IF(G29&gt;=16,E29+F29+G29,E29+F29)</f>
        <v>11</v>
      </c>
      <c r="I29" s="57" t="str">
        <f>IF(H29&gt;=23,"DA","-")</f>
        <v>-</v>
      </c>
      <c r="J29" s="57"/>
      <c r="K29" s="40" t="str">
        <f>IF(J29&gt;=28,H29+J29,"")</f>
        <v/>
      </c>
      <c r="L29" s="58"/>
    </row>
    <row r="30" spans="1:12">
      <c r="A30" s="63">
        <v>27</v>
      </c>
      <c r="B30" s="35">
        <v>2021000016</v>
      </c>
      <c r="C30" s="9" t="s">
        <v>48</v>
      </c>
      <c r="D30" s="9" t="s">
        <v>47</v>
      </c>
      <c r="E30" s="40">
        <v>5</v>
      </c>
      <c r="F30" s="13">
        <v>6</v>
      </c>
      <c r="G30" s="49"/>
      <c r="H30" s="56">
        <f>IF(G30&gt;=16,E30+F30+G30,E30+F30)</f>
        <v>11</v>
      </c>
      <c r="I30" s="57" t="str">
        <f>IF(H30&gt;=23,"DA","-")</f>
        <v>-</v>
      </c>
      <c r="J30" s="57"/>
      <c r="K30" s="40" t="str">
        <f>IF(J30&gt;=28,H30+J30,"")</f>
        <v/>
      </c>
      <c r="L30" s="58"/>
    </row>
    <row r="31" spans="1:12">
      <c r="A31" s="63">
        <v>28</v>
      </c>
      <c r="B31" s="35">
        <v>2021002072</v>
      </c>
      <c r="C31" s="9" t="s">
        <v>50</v>
      </c>
      <c r="D31" s="9" t="s">
        <v>49</v>
      </c>
      <c r="E31" s="40">
        <v>5</v>
      </c>
      <c r="F31" s="13">
        <v>9</v>
      </c>
      <c r="G31" s="49"/>
      <c r="H31" s="56">
        <f>IF(G31&gt;=16,E31+F31+G31,E31+F31)</f>
        <v>14</v>
      </c>
      <c r="I31" s="57" t="str">
        <f>IF(H31&gt;=23,"DA","-")</f>
        <v>-</v>
      </c>
      <c r="J31" s="57"/>
      <c r="K31" s="40" t="str">
        <f>IF(J31&gt;=28,H31+J31,"")</f>
        <v/>
      </c>
      <c r="L31" s="58"/>
    </row>
    <row r="32" spans="1:12">
      <c r="A32" s="63">
        <v>29</v>
      </c>
      <c r="B32" s="35">
        <v>2021001053</v>
      </c>
      <c r="C32" s="9" t="s">
        <v>51</v>
      </c>
      <c r="D32" s="9" t="s">
        <v>6</v>
      </c>
      <c r="E32" s="40">
        <v>5</v>
      </c>
      <c r="F32" s="13">
        <v>4</v>
      </c>
      <c r="G32" s="48"/>
      <c r="H32" s="56">
        <f>IF(G32&gt;=16,E32+F32+G32,E32+F32)</f>
        <v>9</v>
      </c>
      <c r="I32" s="57" t="str">
        <f>IF(H32&gt;=23,"DA","-")</f>
        <v>-</v>
      </c>
      <c r="J32" s="57"/>
      <c r="K32" s="40" t="str">
        <f>IF(J32&gt;=28,H32+J32,"")</f>
        <v/>
      </c>
      <c r="L32" s="58"/>
    </row>
    <row r="33" spans="1:12">
      <c r="A33" s="63">
        <v>30</v>
      </c>
      <c r="B33" s="35">
        <v>2021002058</v>
      </c>
      <c r="C33" s="9" t="s">
        <v>52</v>
      </c>
      <c r="D33" s="9" t="s">
        <v>25</v>
      </c>
      <c r="E33" s="40">
        <v>5</v>
      </c>
      <c r="F33" s="13">
        <v>5</v>
      </c>
      <c r="G33" s="49"/>
      <c r="H33" s="56">
        <f>IF(G33&gt;=16,E33+F33+G33,E33+F33)</f>
        <v>10</v>
      </c>
      <c r="I33" s="57" t="str">
        <f>IF(H33&gt;=23,"DA","-")</f>
        <v>-</v>
      </c>
      <c r="J33" s="57"/>
      <c r="K33" s="40" t="str">
        <f>IF(J33&gt;=28,H33+J33,"")</f>
        <v/>
      </c>
      <c r="L33" s="58"/>
    </row>
    <row r="34" spans="1:12">
      <c r="A34" s="63">
        <v>31</v>
      </c>
      <c r="B34" s="35">
        <v>2021001040</v>
      </c>
      <c r="C34" s="9" t="s">
        <v>54</v>
      </c>
      <c r="D34" s="9" t="s">
        <v>53</v>
      </c>
      <c r="E34" s="40">
        <v>5</v>
      </c>
      <c r="F34" s="13">
        <v>5</v>
      </c>
      <c r="G34" s="49"/>
      <c r="H34" s="56">
        <f>IF(G34&gt;=16,E34+F34+G34,E34+F34)</f>
        <v>10</v>
      </c>
      <c r="I34" s="57" t="str">
        <f>IF(H34&gt;=23,"DA","-")</f>
        <v>-</v>
      </c>
      <c r="J34" s="57"/>
      <c r="K34" s="40" t="str">
        <f>IF(J34&gt;=28,H34+J34,"")</f>
        <v/>
      </c>
      <c r="L34" s="58"/>
    </row>
    <row r="35" spans="1:12">
      <c r="A35" s="63">
        <v>32</v>
      </c>
      <c r="B35" s="35">
        <v>2021002031</v>
      </c>
      <c r="C35" s="9" t="s">
        <v>54</v>
      </c>
      <c r="D35" s="9" t="s">
        <v>55</v>
      </c>
      <c r="E35" s="40">
        <v>0</v>
      </c>
      <c r="F35" s="13">
        <v>4</v>
      </c>
      <c r="G35" s="49"/>
      <c r="H35" s="56">
        <f>IF(G35&gt;=16,E35+F35+G35,E35+F35)</f>
        <v>4</v>
      </c>
      <c r="I35" s="57" t="str">
        <f>IF(H35&gt;=23,"DA","-")</f>
        <v>-</v>
      </c>
      <c r="J35" s="57"/>
      <c r="K35" s="40" t="str">
        <f>IF(J35&gt;=28,H35+J35,"")</f>
        <v/>
      </c>
      <c r="L35" s="58"/>
    </row>
    <row r="36" spans="1:12">
      <c r="A36" s="63">
        <v>33</v>
      </c>
      <c r="B36" s="35">
        <v>2021002050</v>
      </c>
      <c r="C36" s="9" t="s">
        <v>56</v>
      </c>
      <c r="D36" s="9" t="s">
        <v>41</v>
      </c>
      <c r="E36" s="40">
        <v>5</v>
      </c>
      <c r="F36" s="13">
        <v>5</v>
      </c>
      <c r="G36" s="49"/>
      <c r="H36" s="56">
        <f>IF(G36&gt;=16,E36+F36+G36,E36+F36)</f>
        <v>10</v>
      </c>
      <c r="I36" s="57" t="str">
        <f>IF(H36&gt;=23,"DA","-")</f>
        <v>-</v>
      </c>
      <c r="J36" s="57"/>
      <c r="K36" s="40" t="str">
        <f>IF(J36&gt;=28,H36+J36,"")</f>
        <v/>
      </c>
      <c r="L36" s="58"/>
    </row>
    <row r="37" spans="1:12">
      <c r="A37" s="63">
        <v>34</v>
      </c>
      <c r="B37" s="35">
        <v>2020000052</v>
      </c>
      <c r="C37" s="9" t="s">
        <v>56</v>
      </c>
      <c r="D37" s="9" t="s">
        <v>57</v>
      </c>
      <c r="E37" s="40">
        <v>0</v>
      </c>
      <c r="F37" s="13">
        <v>2</v>
      </c>
      <c r="G37" s="48"/>
      <c r="H37" s="56">
        <f>IF(G37&gt;=16,E37+F37+G37,E37+F37)</f>
        <v>2</v>
      </c>
      <c r="I37" s="57" t="str">
        <f>IF(H37&gt;=23,"DA","-")</f>
        <v>-</v>
      </c>
      <c r="J37" s="57"/>
      <c r="K37" s="40" t="str">
        <f>IF(J37&gt;=28,H37+J37,"")</f>
        <v/>
      </c>
      <c r="L37" s="58"/>
    </row>
    <row r="38" spans="1:12">
      <c r="A38" s="63">
        <v>35</v>
      </c>
      <c r="B38" s="35">
        <v>2021000070</v>
      </c>
      <c r="C38" s="9" t="s">
        <v>59</v>
      </c>
      <c r="D38" s="9" t="s">
        <v>58</v>
      </c>
      <c r="E38" s="40">
        <v>0</v>
      </c>
      <c r="F38" s="13">
        <v>2</v>
      </c>
      <c r="G38" s="48"/>
      <c r="H38" s="56">
        <f>IF(G38&gt;=16,E38+F38+G38,E38+F38)</f>
        <v>2</v>
      </c>
      <c r="I38" s="57" t="str">
        <f>IF(H38&gt;=23,"DA","-")</f>
        <v>-</v>
      </c>
      <c r="J38" s="57"/>
      <c r="K38" s="40" t="str">
        <f>IF(J38&gt;=28,H38+J38,"")</f>
        <v/>
      </c>
      <c r="L38" s="58"/>
    </row>
    <row r="39" spans="1:12">
      <c r="A39" s="63">
        <v>36</v>
      </c>
      <c r="B39" s="35">
        <v>2020001008</v>
      </c>
      <c r="C39" s="9" t="s">
        <v>61</v>
      </c>
      <c r="D39" s="9" t="s">
        <v>60</v>
      </c>
      <c r="E39" s="40">
        <v>0</v>
      </c>
      <c r="F39" s="13">
        <v>2</v>
      </c>
      <c r="G39" s="48"/>
      <c r="H39" s="56">
        <f>IF(G39&gt;=16,E39+F39+G39,E39+F39)</f>
        <v>2</v>
      </c>
      <c r="I39" s="57" t="str">
        <f>IF(H39&gt;=23,"DA","-")</f>
        <v>-</v>
      </c>
      <c r="J39" s="57"/>
      <c r="K39" s="40" t="str">
        <f>IF(J39&gt;=28,H39+J39,"")</f>
        <v/>
      </c>
      <c r="L39" s="58"/>
    </row>
    <row r="40" spans="1:12">
      <c r="A40" s="63">
        <v>37</v>
      </c>
      <c r="B40" s="35">
        <v>2020002039</v>
      </c>
      <c r="C40" s="9" t="s">
        <v>63</v>
      </c>
      <c r="D40" s="9" t="s">
        <v>62</v>
      </c>
      <c r="E40" s="40">
        <v>0</v>
      </c>
      <c r="F40" s="13">
        <v>2</v>
      </c>
      <c r="G40" s="48"/>
      <c r="H40" s="56">
        <f>IF(G40&gt;=16,E40+F40+G40,E40+F40)</f>
        <v>2</v>
      </c>
      <c r="I40" s="57" t="str">
        <f>IF(H40&gt;=23,"DA","-")</f>
        <v>-</v>
      </c>
      <c r="J40" s="57"/>
      <c r="K40" s="40" t="str">
        <f>IF(J40&gt;=28,H40+J40,"")</f>
        <v/>
      </c>
      <c r="L40" s="58"/>
    </row>
    <row r="41" spans="1:12">
      <c r="A41" s="63">
        <v>38</v>
      </c>
      <c r="B41" s="35">
        <v>2021000022</v>
      </c>
      <c r="C41" s="9" t="s">
        <v>65</v>
      </c>
      <c r="D41" s="9" t="s">
        <v>64</v>
      </c>
      <c r="E41" s="40">
        <v>5</v>
      </c>
      <c r="F41" s="13">
        <v>7</v>
      </c>
      <c r="G41" s="50">
        <v>22</v>
      </c>
      <c r="H41" s="56">
        <f>IF(G41&gt;=16,E41+F41+G41,E41+F41)</f>
        <v>34</v>
      </c>
      <c r="I41" s="57" t="str">
        <f>IF(H41&gt;=23,"DA","-")</f>
        <v>DA</v>
      </c>
      <c r="J41" s="57"/>
      <c r="K41" s="40" t="str">
        <f>IF(J41&gt;=28,H41+J41,"")</f>
        <v/>
      </c>
      <c r="L41" s="58"/>
    </row>
    <row r="42" spans="1:12">
      <c r="A42" s="63">
        <v>39</v>
      </c>
      <c r="B42" s="35">
        <v>2020001086</v>
      </c>
      <c r="C42" s="9" t="s">
        <v>67</v>
      </c>
      <c r="D42" s="9" t="s">
        <v>66</v>
      </c>
      <c r="E42" s="40">
        <v>0</v>
      </c>
      <c r="F42" s="13">
        <v>2</v>
      </c>
      <c r="G42" s="48"/>
      <c r="H42" s="56">
        <f>IF(G42&gt;=16,E42+F42+G42,E42+F42)</f>
        <v>2</v>
      </c>
      <c r="I42" s="57" t="str">
        <f>IF(H42&gt;=23,"DA","-")</f>
        <v>-</v>
      </c>
      <c r="J42" s="57"/>
      <c r="K42" s="40" t="str">
        <f>IF(J42&gt;=28,H42+J42,"")</f>
        <v/>
      </c>
      <c r="L42" s="58"/>
    </row>
    <row r="43" spans="1:12">
      <c r="A43" s="63">
        <v>40</v>
      </c>
      <c r="B43" s="35">
        <v>2021001026</v>
      </c>
      <c r="C43" s="9" t="s">
        <v>68</v>
      </c>
      <c r="D43" s="9" t="s">
        <v>43</v>
      </c>
      <c r="E43" s="40">
        <v>5</v>
      </c>
      <c r="F43" s="13">
        <v>9</v>
      </c>
      <c r="G43" s="49"/>
      <c r="H43" s="56">
        <f>IF(G43&gt;=16,E43+F43+G43,E43+F43)</f>
        <v>14</v>
      </c>
      <c r="I43" s="57" t="str">
        <f>IF(H43&gt;=23,"DA","-")</f>
        <v>-</v>
      </c>
      <c r="J43" s="57"/>
      <c r="K43" s="40" t="str">
        <f>IF(J43&gt;=28,H43+J43,"")</f>
        <v/>
      </c>
      <c r="L43" s="58"/>
    </row>
    <row r="44" spans="1:12">
      <c r="A44" s="63">
        <v>41</v>
      </c>
      <c r="B44" s="35">
        <v>2021001008</v>
      </c>
      <c r="C44" s="9" t="s">
        <v>70</v>
      </c>
      <c r="D44" s="9" t="s">
        <v>69</v>
      </c>
      <c r="E44" s="40">
        <v>5</v>
      </c>
      <c r="F44" s="13">
        <v>7</v>
      </c>
      <c r="G44" s="50">
        <v>28</v>
      </c>
      <c r="H44" s="56">
        <f>IF(G44&gt;=16,E44+F44+G44,E44+F44)</f>
        <v>40</v>
      </c>
      <c r="I44" s="57" t="str">
        <f>IF(H44&gt;=23,"DA","-")</f>
        <v>DA</v>
      </c>
      <c r="J44" s="57"/>
      <c r="K44" s="40" t="str">
        <f>IF(J44&gt;=28,H44+J44,"")</f>
        <v/>
      </c>
      <c r="L44" s="58"/>
    </row>
    <row r="45" spans="1:12">
      <c r="A45" s="63">
        <v>42</v>
      </c>
      <c r="B45" s="35">
        <v>2021000088</v>
      </c>
      <c r="C45" s="9" t="s">
        <v>72</v>
      </c>
      <c r="D45" s="9" t="s">
        <v>71</v>
      </c>
      <c r="E45" s="40">
        <v>5</v>
      </c>
      <c r="F45" s="13">
        <v>9</v>
      </c>
      <c r="G45" s="50">
        <v>16</v>
      </c>
      <c r="H45" s="56">
        <f>IF(G45&gt;=16,E45+F45+G45,E45+F45)</f>
        <v>30</v>
      </c>
      <c r="I45" s="57" t="str">
        <f>IF(H45&gt;=23,"DA","-")</f>
        <v>DA</v>
      </c>
      <c r="J45" s="57"/>
      <c r="K45" s="40" t="str">
        <f>IF(J45&gt;=28,H45+J45,"")</f>
        <v/>
      </c>
      <c r="L45" s="58"/>
    </row>
    <row r="46" spans="1:12">
      <c r="A46" s="63">
        <v>43</v>
      </c>
      <c r="B46" s="35">
        <v>2021000030</v>
      </c>
      <c r="C46" s="9" t="s">
        <v>73</v>
      </c>
      <c r="D46" s="9" t="s">
        <v>25</v>
      </c>
      <c r="E46" s="40">
        <v>5</v>
      </c>
      <c r="F46" s="13">
        <v>8</v>
      </c>
      <c r="G46" s="50">
        <v>22</v>
      </c>
      <c r="H46" s="56">
        <f>IF(G46&gt;=16,E46+F46+G46,E46+F46)</f>
        <v>35</v>
      </c>
      <c r="I46" s="57" t="str">
        <f>IF(H46&gt;=23,"DA","-")</f>
        <v>DA</v>
      </c>
      <c r="J46" s="57"/>
      <c r="K46" s="40" t="str">
        <f>IF(J46&gt;=28,H46+J46,"")</f>
        <v/>
      </c>
      <c r="L46" s="58"/>
    </row>
    <row r="47" spans="1:12">
      <c r="A47" s="63">
        <v>44</v>
      </c>
      <c r="B47" s="35">
        <v>2021002059</v>
      </c>
      <c r="C47" s="9" t="s">
        <v>73</v>
      </c>
      <c r="D47" s="9" t="s">
        <v>74</v>
      </c>
      <c r="E47" s="40">
        <v>5</v>
      </c>
      <c r="F47" s="13">
        <v>9</v>
      </c>
      <c r="G47" s="50">
        <v>22</v>
      </c>
      <c r="H47" s="56">
        <f>IF(G47&gt;=16,E47+F47+G47,E47+F47)</f>
        <v>36</v>
      </c>
      <c r="I47" s="57" t="str">
        <f>IF(H47&gt;=23,"DA","-")</f>
        <v>DA</v>
      </c>
      <c r="J47" s="57"/>
      <c r="K47" s="40" t="str">
        <f>IF(J47&gt;=28,H47+J47,"")</f>
        <v/>
      </c>
      <c r="L47" s="58"/>
    </row>
    <row r="48" spans="1:12">
      <c r="A48" s="63">
        <v>45</v>
      </c>
      <c r="B48" s="35">
        <v>2021002087</v>
      </c>
      <c r="C48" s="9" t="s">
        <v>76</v>
      </c>
      <c r="D48" s="9" t="s">
        <v>75</v>
      </c>
      <c r="E48" s="40">
        <v>0</v>
      </c>
      <c r="F48" s="13">
        <v>4</v>
      </c>
      <c r="G48" s="49"/>
      <c r="H48" s="56">
        <f>IF(G48&gt;=16,E48+F48+G48,E48+F48)</f>
        <v>4</v>
      </c>
      <c r="I48" s="57" t="str">
        <f>IF(H48&gt;=23,"DA","-")</f>
        <v>-</v>
      </c>
      <c r="J48" s="57"/>
      <c r="K48" s="40" t="str">
        <f>IF(J48&gt;=28,H48+J48,"")</f>
        <v/>
      </c>
      <c r="L48" s="58"/>
    </row>
    <row r="49" spans="1:12">
      <c r="A49" s="63">
        <v>46</v>
      </c>
      <c r="B49" s="35">
        <v>2020001076</v>
      </c>
      <c r="C49" s="9" t="s">
        <v>78</v>
      </c>
      <c r="D49" s="9" t="s">
        <v>77</v>
      </c>
      <c r="E49" s="40">
        <v>0</v>
      </c>
      <c r="F49" s="13">
        <v>2</v>
      </c>
      <c r="G49" s="48"/>
      <c r="H49" s="56">
        <f>IF(G49&gt;=16,E49+F49+G49,E49+F49)</f>
        <v>2</v>
      </c>
      <c r="I49" s="57" t="str">
        <f>IF(H49&gt;=23,"DA","-")</f>
        <v>-</v>
      </c>
      <c r="J49" s="57"/>
      <c r="K49" s="40" t="str">
        <f>IF(J49&gt;=28,H49+J49,"")</f>
        <v/>
      </c>
      <c r="L49" s="58"/>
    </row>
    <row r="50" spans="1:12">
      <c r="A50" s="63">
        <v>47</v>
      </c>
      <c r="B50" s="35">
        <v>2020002073</v>
      </c>
      <c r="C50" s="9" t="s">
        <v>80</v>
      </c>
      <c r="D50" s="9" t="s">
        <v>79</v>
      </c>
      <c r="E50" s="40">
        <v>0</v>
      </c>
      <c r="F50" s="13">
        <v>2</v>
      </c>
      <c r="G50" s="48"/>
      <c r="H50" s="56">
        <f>IF(G50&gt;=16,E50+F50+G50,E50+F50)</f>
        <v>2</v>
      </c>
      <c r="I50" s="57" t="str">
        <f>IF(H50&gt;=23,"DA","-")</f>
        <v>-</v>
      </c>
      <c r="J50" s="57"/>
      <c r="K50" s="40" t="str">
        <f>IF(J50&gt;=28,H50+J50,"")</f>
        <v/>
      </c>
      <c r="L50" s="58"/>
    </row>
    <row r="51" spans="1:12">
      <c r="A51" s="63">
        <v>48</v>
      </c>
      <c r="B51" s="35">
        <v>2021002043</v>
      </c>
      <c r="C51" s="9" t="s">
        <v>82</v>
      </c>
      <c r="D51" s="9" t="s">
        <v>81</v>
      </c>
      <c r="E51" s="40">
        <v>5</v>
      </c>
      <c r="F51" s="13">
        <v>7</v>
      </c>
      <c r="G51" s="49"/>
      <c r="H51" s="56">
        <f>IF(G51&gt;=16,E51+F51+G51,E51+F51)</f>
        <v>12</v>
      </c>
      <c r="I51" s="57" t="str">
        <f>IF(H51&gt;=23,"DA","-")</f>
        <v>-</v>
      </c>
      <c r="J51" s="57"/>
      <c r="K51" s="40" t="str">
        <f>IF(J51&gt;=28,H51+J51,"")</f>
        <v/>
      </c>
      <c r="L51" s="58"/>
    </row>
    <row r="52" spans="1:12">
      <c r="A52" s="63">
        <v>49</v>
      </c>
      <c r="B52" s="35">
        <v>2021002044</v>
      </c>
      <c r="C52" s="9" t="s">
        <v>84</v>
      </c>
      <c r="D52" s="9" t="s">
        <v>83</v>
      </c>
      <c r="E52" s="40">
        <v>5</v>
      </c>
      <c r="F52" s="13">
        <v>8</v>
      </c>
      <c r="G52" s="48"/>
      <c r="H52" s="56">
        <f>IF(G52&gt;=16,E52+F52+G52,E52+F52)</f>
        <v>13</v>
      </c>
      <c r="I52" s="57" t="str">
        <f>IF(H52&gt;=23,"DA","-")</f>
        <v>-</v>
      </c>
      <c r="J52" s="57"/>
      <c r="K52" s="40" t="str">
        <f>IF(J52&gt;=28,H52+J52,"")</f>
        <v/>
      </c>
      <c r="L52" s="58"/>
    </row>
    <row r="53" spans="1:12">
      <c r="A53" s="63">
        <v>50</v>
      </c>
      <c r="B53" s="35">
        <v>2021000013</v>
      </c>
      <c r="C53" s="9" t="s">
        <v>85</v>
      </c>
      <c r="D53" s="9" t="s">
        <v>32</v>
      </c>
      <c r="E53" s="40">
        <v>5</v>
      </c>
      <c r="F53" s="13">
        <v>6</v>
      </c>
      <c r="G53" s="50">
        <v>16</v>
      </c>
      <c r="H53" s="56">
        <f>IF(G53&gt;=16,E53+F53+G53,E53+F53)</f>
        <v>27</v>
      </c>
      <c r="I53" s="57" t="str">
        <f>IF(H53&gt;=23,"DA","-")</f>
        <v>DA</v>
      </c>
      <c r="J53" s="57"/>
      <c r="K53" s="40" t="str">
        <f>IF(J53&gt;=28,H53+J53,"")</f>
        <v/>
      </c>
      <c r="L53" s="58"/>
    </row>
    <row r="54" spans="1:12">
      <c r="A54" s="63">
        <v>51</v>
      </c>
      <c r="B54" s="35">
        <v>2021002012</v>
      </c>
      <c r="C54" s="9" t="s">
        <v>87</v>
      </c>
      <c r="D54" s="9" t="s">
        <v>86</v>
      </c>
      <c r="E54" s="40">
        <v>5</v>
      </c>
      <c r="F54" s="13">
        <v>6</v>
      </c>
      <c r="G54" s="49"/>
      <c r="H54" s="56">
        <f>IF(G54&gt;=16,E54+F54+G54,E54+F54)</f>
        <v>11</v>
      </c>
      <c r="I54" s="57" t="str">
        <f>IF(H54&gt;=23,"DA","-")</f>
        <v>-</v>
      </c>
      <c r="J54" s="57"/>
      <c r="K54" s="40" t="str">
        <f>IF(J54&gt;=28,H54+J54,"")</f>
        <v/>
      </c>
      <c r="L54" s="58"/>
    </row>
    <row r="55" spans="1:12">
      <c r="A55" s="63">
        <v>52</v>
      </c>
      <c r="B55" s="35">
        <v>2020002074</v>
      </c>
      <c r="C55" s="9" t="s">
        <v>89</v>
      </c>
      <c r="D55" s="9" t="s">
        <v>88</v>
      </c>
      <c r="E55" s="40">
        <v>0</v>
      </c>
      <c r="F55" s="13">
        <v>2</v>
      </c>
      <c r="G55" s="48"/>
      <c r="H55" s="56">
        <f>IF(G55&gt;=16,E55+F55+G55,E55+F55)</f>
        <v>2</v>
      </c>
      <c r="I55" s="57" t="str">
        <f>IF(H55&gt;=23,"DA","-")</f>
        <v>-</v>
      </c>
      <c r="J55" s="57"/>
      <c r="K55" s="40" t="str">
        <f>IF(J55&gt;=28,H55+J55,"")</f>
        <v/>
      </c>
      <c r="L55" s="58"/>
    </row>
    <row r="56" spans="1:12">
      <c r="A56" s="63">
        <v>53</v>
      </c>
      <c r="B56" s="35">
        <v>2021000034</v>
      </c>
      <c r="C56" s="9" t="s">
        <v>436</v>
      </c>
      <c r="D56" s="9" t="s">
        <v>435</v>
      </c>
      <c r="E56" s="40">
        <v>5</v>
      </c>
      <c r="F56" s="13">
        <v>5</v>
      </c>
      <c r="G56" s="50">
        <v>26</v>
      </c>
      <c r="H56" s="56">
        <f>IF(G56&gt;=16,E56+F56+G56,E56+F56)</f>
        <v>36</v>
      </c>
      <c r="I56" s="57" t="str">
        <f>IF(H56&gt;=23,"DA","-")</f>
        <v>DA</v>
      </c>
      <c r="J56" s="57"/>
      <c r="K56" s="40" t="str">
        <f>IF(J56&gt;=28,H56+J56,"")</f>
        <v/>
      </c>
      <c r="L56" s="58"/>
    </row>
    <row r="57" spans="1:12">
      <c r="A57" s="63">
        <v>54</v>
      </c>
      <c r="B57" s="35">
        <v>2021000060</v>
      </c>
      <c r="C57" s="9" t="s">
        <v>90</v>
      </c>
      <c r="D57" s="9" t="s">
        <v>47</v>
      </c>
      <c r="E57" s="40">
        <v>5</v>
      </c>
      <c r="F57" s="13">
        <v>6</v>
      </c>
      <c r="G57" s="49"/>
      <c r="H57" s="56">
        <f>IF(G57&gt;=16,E57+F57+G57,E57+F57)</f>
        <v>11</v>
      </c>
      <c r="I57" s="57" t="str">
        <f>IF(H57&gt;=23,"DA","-")</f>
        <v>-</v>
      </c>
      <c r="J57" s="57"/>
      <c r="K57" s="40" t="str">
        <f>IF(J57&gt;=28,H57+J57,"")</f>
        <v/>
      </c>
      <c r="L57" s="58"/>
    </row>
    <row r="58" spans="1:12">
      <c r="A58" s="63">
        <v>55</v>
      </c>
      <c r="B58" s="35">
        <v>2021002010</v>
      </c>
      <c r="C58" s="9" t="s">
        <v>92</v>
      </c>
      <c r="D58" s="9" t="s">
        <v>91</v>
      </c>
      <c r="E58" s="40">
        <v>5</v>
      </c>
      <c r="F58" s="13">
        <v>7</v>
      </c>
      <c r="G58" s="49"/>
      <c r="H58" s="56">
        <f>IF(G58&gt;=16,E58+F58+G58,E58+F58)</f>
        <v>12</v>
      </c>
      <c r="I58" s="57" t="str">
        <f>IF(H58&gt;=23,"DA","-")</f>
        <v>-</v>
      </c>
      <c r="J58" s="57"/>
      <c r="K58" s="40" t="str">
        <f>IF(J58&gt;=28,H58+J58,"")</f>
        <v/>
      </c>
      <c r="L58" s="58"/>
    </row>
    <row r="59" spans="1:12">
      <c r="A59" s="63">
        <v>56</v>
      </c>
      <c r="B59" s="35">
        <v>2021001032</v>
      </c>
      <c r="C59" s="9" t="s">
        <v>93</v>
      </c>
      <c r="D59" s="9" t="s">
        <v>71</v>
      </c>
      <c r="E59" s="40">
        <v>0</v>
      </c>
      <c r="F59" s="13">
        <v>5</v>
      </c>
      <c r="G59" s="49"/>
      <c r="H59" s="56">
        <f>IF(G59&gt;=16,E59+F59+G59,E59+F59)</f>
        <v>5</v>
      </c>
      <c r="I59" s="57" t="str">
        <f>IF(H59&gt;=23,"DA","-")</f>
        <v>-</v>
      </c>
      <c r="J59" s="57"/>
      <c r="K59" s="40" t="str">
        <f>IF(J59&gt;=28,H59+J59,"")</f>
        <v/>
      </c>
      <c r="L59" s="58"/>
    </row>
    <row r="60" spans="1:12">
      <c r="A60" s="63">
        <v>57</v>
      </c>
      <c r="B60" s="35">
        <v>2021000096</v>
      </c>
      <c r="C60" s="9" t="s">
        <v>94</v>
      </c>
      <c r="D60" s="9" t="s">
        <v>0</v>
      </c>
      <c r="E60" s="40">
        <v>0</v>
      </c>
      <c r="F60" s="13">
        <v>2</v>
      </c>
      <c r="G60" s="48"/>
      <c r="H60" s="56">
        <f>IF(G60&gt;=16,E60+F60+G60,E60+F60)</f>
        <v>2</v>
      </c>
      <c r="I60" s="57" t="str">
        <f>IF(H60&gt;=23,"DA","-")</f>
        <v>-</v>
      </c>
      <c r="J60" s="57"/>
      <c r="K60" s="40" t="str">
        <f>IF(J60&gt;=28,H60+J60,"")</f>
        <v/>
      </c>
      <c r="L60" s="58"/>
    </row>
    <row r="61" spans="1:12">
      <c r="A61" s="63">
        <v>58</v>
      </c>
      <c r="B61" s="35">
        <v>2020002038</v>
      </c>
      <c r="C61" s="9" t="s">
        <v>96</v>
      </c>
      <c r="D61" s="9" t="s">
        <v>95</v>
      </c>
      <c r="E61" s="40">
        <v>0</v>
      </c>
      <c r="F61" s="13">
        <v>2</v>
      </c>
      <c r="G61" s="48"/>
      <c r="H61" s="56">
        <f>IF(G61&gt;=16,E61+F61+G61,E61+F61)</f>
        <v>2</v>
      </c>
      <c r="I61" s="57" t="str">
        <f>IF(H61&gt;=23,"DA","-")</f>
        <v>-</v>
      </c>
      <c r="J61" s="57"/>
      <c r="K61" s="40" t="str">
        <f>IF(J61&gt;=28,H61+J61,"")</f>
        <v/>
      </c>
      <c r="L61" s="58"/>
    </row>
    <row r="62" spans="1:12">
      <c r="A62" s="63">
        <v>59</v>
      </c>
      <c r="B62" s="35">
        <v>2021001051</v>
      </c>
      <c r="C62" s="9" t="s">
        <v>98</v>
      </c>
      <c r="D62" s="9" t="s">
        <v>97</v>
      </c>
      <c r="E62" s="40">
        <v>0</v>
      </c>
      <c r="F62" s="13">
        <v>2</v>
      </c>
      <c r="G62" s="49"/>
      <c r="H62" s="56">
        <f>IF(G62&gt;=16,E62+F62+G62,E62+F62)</f>
        <v>2</v>
      </c>
      <c r="I62" s="57" t="str">
        <f>IF(H62&gt;=23,"DA","-")</f>
        <v>-</v>
      </c>
      <c r="J62" s="57"/>
      <c r="K62" s="40" t="str">
        <f>IF(J62&gt;=28,H62+J62,"")</f>
        <v/>
      </c>
      <c r="L62" s="58"/>
    </row>
    <row r="63" spans="1:12">
      <c r="A63" s="63">
        <v>60</v>
      </c>
      <c r="B63" s="35">
        <v>2020002062</v>
      </c>
      <c r="C63" s="9" t="s">
        <v>437</v>
      </c>
      <c r="D63" s="9" t="s">
        <v>139</v>
      </c>
      <c r="E63" s="40">
        <v>0</v>
      </c>
      <c r="F63" s="13">
        <v>2</v>
      </c>
      <c r="G63" s="48"/>
      <c r="H63" s="56">
        <f>IF(G63&gt;=16,E63+F63+G63,E63+F63)</f>
        <v>2</v>
      </c>
      <c r="I63" s="57" t="str">
        <f>IF(H63&gt;=23,"DA","-")</f>
        <v>-</v>
      </c>
      <c r="J63" s="57"/>
      <c r="K63" s="40" t="str">
        <f>IF(J63&gt;=28,H63+J63,"")</f>
        <v/>
      </c>
      <c r="L63" s="58"/>
    </row>
    <row r="64" spans="1:12">
      <c r="A64" s="63">
        <v>61</v>
      </c>
      <c r="B64" s="35">
        <v>2020001080</v>
      </c>
      <c r="C64" s="9" t="s">
        <v>99</v>
      </c>
      <c r="D64" s="9" t="s">
        <v>69</v>
      </c>
      <c r="E64" s="40">
        <v>0</v>
      </c>
      <c r="F64" s="13">
        <v>2</v>
      </c>
      <c r="G64" s="48"/>
      <c r="H64" s="56">
        <f>IF(G64&gt;=16,E64+F64+G64,E64+F64)</f>
        <v>2</v>
      </c>
      <c r="I64" s="57" t="str">
        <f>IF(H64&gt;=23,"DA","-")</f>
        <v>-</v>
      </c>
      <c r="J64" s="57"/>
      <c r="K64" s="40" t="str">
        <f>IF(J64&gt;=28,H64+J64,"")</f>
        <v/>
      </c>
      <c r="L64" s="58"/>
    </row>
    <row r="65" spans="1:12">
      <c r="A65" s="63">
        <v>62</v>
      </c>
      <c r="B65" s="35">
        <v>2021002007</v>
      </c>
      <c r="C65" s="9" t="s">
        <v>438</v>
      </c>
      <c r="D65" s="9" t="s">
        <v>25</v>
      </c>
      <c r="E65" s="40">
        <v>5</v>
      </c>
      <c r="F65" s="13">
        <v>6</v>
      </c>
      <c r="G65" s="48"/>
      <c r="H65" s="56">
        <f>IF(G65&gt;=16,E65+F65+G65,E65+F65)</f>
        <v>11</v>
      </c>
      <c r="I65" s="57" t="str">
        <f>IF(H65&gt;=23,"DA","-")</f>
        <v>-</v>
      </c>
      <c r="J65" s="57"/>
      <c r="K65" s="40" t="str">
        <f>IF(J65&gt;=28,H65+J65,"")</f>
        <v/>
      </c>
      <c r="L65" s="58"/>
    </row>
    <row r="66" spans="1:12">
      <c r="A66" s="63">
        <v>63</v>
      </c>
      <c r="B66" s="35">
        <v>2021000007</v>
      </c>
      <c r="C66" s="9" t="s">
        <v>439</v>
      </c>
      <c r="D66" s="9" t="s">
        <v>0</v>
      </c>
      <c r="E66" s="40">
        <v>5</v>
      </c>
      <c r="F66" s="13">
        <v>5</v>
      </c>
      <c r="G66" s="49"/>
      <c r="H66" s="56">
        <f>IF(G66&gt;=16,E66+F66+G66,E66+F66)</f>
        <v>10</v>
      </c>
      <c r="I66" s="57" t="str">
        <f>IF(H66&gt;=23,"DA","-")</f>
        <v>-</v>
      </c>
      <c r="J66" s="57"/>
      <c r="K66" s="40" t="str">
        <f>IF(J66&gt;=28,H66+J66,"")</f>
        <v/>
      </c>
      <c r="L66" s="58"/>
    </row>
    <row r="67" spans="1:12">
      <c r="A67" s="63">
        <v>64</v>
      </c>
      <c r="B67" s="35">
        <v>2020000031</v>
      </c>
      <c r="C67" s="9" t="s">
        <v>100</v>
      </c>
      <c r="D67" s="9" t="s">
        <v>2</v>
      </c>
      <c r="E67" s="40">
        <v>0</v>
      </c>
      <c r="F67" s="13">
        <v>2</v>
      </c>
      <c r="G67" s="48"/>
      <c r="H67" s="56">
        <f>IF(G67&gt;=16,E67+F67+G67,E67+F67)</f>
        <v>2</v>
      </c>
      <c r="I67" s="57" t="str">
        <f>IF(H67&gt;=23,"DA","-")</f>
        <v>-</v>
      </c>
      <c r="J67" s="57"/>
      <c r="K67" s="40" t="str">
        <f>IF(J67&gt;=28,H67+J67,"")</f>
        <v/>
      </c>
      <c r="L67" s="58"/>
    </row>
    <row r="68" spans="1:12">
      <c r="A68" s="63">
        <v>65</v>
      </c>
      <c r="B68" s="35">
        <v>2021001014</v>
      </c>
      <c r="C68" s="9" t="s">
        <v>102</v>
      </c>
      <c r="D68" s="9" t="s">
        <v>101</v>
      </c>
      <c r="E68" s="40">
        <v>5</v>
      </c>
      <c r="F68" s="13">
        <v>5</v>
      </c>
      <c r="G68" s="50">
        <v>26</v>
      </c>
      <c r="H68" s="56">
        <f>IF(G68&gt;=16,E68+F68+G68,E68+F68)</f>
        <v>36</v>
      </c>
      <c r="I68" s="57" t="str">
        <f>IF(H68&gt;=23,"DA","-")</f>
        <v>DA</v>
      </c>
      <c r="J68" s="57"/>
      <c r="K68" s="40" t="str">
        <f>IF(J68&gt;=28,H68+J68,"")</f>
        <v/>
      </c>
      <c r="L68" s="58"/>
    </row>
    <row r="69" spans="1:12">
      <c r="A69" s="63">
        <v>66</v>
      </c>
      <c r="B69" s="35">
        <v>2021000071</v>
      </c>
      <c r="C69" s="9" t="s">
        <v>104</v>
      </c>
      <c r="D69" s="9" t="s">
        <v>103</v>
      </c>
      <c r="E69" s="40">
        <v>5</v>
      </c>
      <c r="F69" s="13">
        <v>6</v>
      </c>
      <c r="G69" s="50">
        <v>26</v>
      </c>
      <c r="H69" s="56">
        <f>IF(G69&gt;=16,E69+F69+G69,E69+F69)</f>
        <v>37</v>
      </c>
      <c r="I69" s="57" t="str">
        <f>IF(H69&gt;=23,"DA","-")</f>
        <v>DA</v>
      </c>
      <c r="J69" s="57"/>
      <c r="K69" s="40" t="str">
        <f>IF(J69&gt;=28,H69+J69,"")</f>
        <v/>
      </c>
      <c r="L69" s="58"/>
    </row>
    <row r="70" spans="1:12">
      <c r="A70" s="63">
        <v>67</v>
      </c>
      <c r="B70" s="35">
        <v>2021000064</v>
      </c>
      <c r="C70" s="9" t="s">
        <v>441</v>
      </c>
      <c r="D70" s="9" t="s">
        <v>440</v>
      </c>
      <c r="E70" s="40">
        <v>5</v>
      </c>
      <c r="F70" s="13">
        <v>9</v>
      </c>
      <c r="G70" s="50">
        <v>26</v>
      </c>
      <c r="H70" s="56">
        <f>IF(G70&gt;=16,E70+F70+G70,E70+F70)</f>
        <v>40</v>
      </c>
      <c r="I70" s="57" t="str">
        <f>IF(H70&gt;=23,"DA","-")</f>
        <v>DA</v>
      </c>
      <c r="J70" s="57"/>
      <c r="K70" s="40" t="str">
        <f>IF(J70&gt;=28,H70+J70,"")</f>
        <v/>
      </c>
      <c r="L70" s="58"/>
    </row>
    <row r="71" spans="1:12">
      <c r="A71" s="63">
        <v>68</v>
      </c>
      <c r="B71" s="35">
        <v>2021000033</v>
      </c>
      <c r="C71" s="9" t="s">
        <v>105</v>
      </c>
      <c r="D71" s="9" t="s">
        <v>79</v>
      </c>
      <c r="E71" s="40">
        <v>5</v>
      </c>
      <c r="F71" s="13">
        <v>8</v>
      </c>
      <c r="G71" s="50">
        <v>23</v>
      </c>
      <c r="H71" s="56">
        <f>IF(G71&gt;=16,E71+F71+G71,E71+F71)</f>
        <v>36</v>
      </c>
      <c r="I71" s="57" t="str">
        <f>IF(H71&gt;=23,"DA","-")</f>
        <v>DA</v>
      </c>
      <c r="J71" s="57"/>
      <c r="K71" s="40" t="str">
        <f>IF(J71&gt;=28,H71+J71,"")</f>
        <v/>
      </c>
      <c r="L71" s="58"/>
    </row>
    <row r="72" spans="1:12">
      <c r="A72" s="63">
        <v>69</v>
      </c>
      <c r="B72" s="35">
        <v>2021002090</v>
      </c>
      <c r="C72" s="9" t="s">
        <v>442</v>
      </c>
      <c r="D72" s="9" t="s">
        <v>242</v>
      </c>
      <c r="E72" s="40">
        <v>0</v>
      </c>
      <c r="F72" s="13">
        <v>7</v>
      </c>
      <c r="G72" s="48"/>
      <c r="H72" s="56">
        <f>IF(G72&gt;=16,E72+F72+G72,E72+F72)</f>
        <v>7</v>
      </c>
      <c r="I72" s="57" t="str">
        <f>IF(H72&gt;=23,"DA","-")</f>
        <v>-</v>
      </c>
      <c r="J72" s="57"/>
      <c r="K72" s="40" t="str">
        <f>IF(J72&gt;=28,H72+J72,"")</f>
        <v/>
      </c>
      <c r="L72" s="58"/>
    </row>
    <row r="73" spans="1:12">
      <c r="A73" s="63">
        <v>70</v>
      </c>
      <c r="B73" s="35">
        <v>2020000085</v>
      </c>
      <c r="C73" s="9" t="s">
        <v>444</v>
      </c>
      <c r="D73" s="9" t="s">
        <v>443</v>
      </c>
      <c r="E73" s="40">
        <v>0</v>
      </c>
      <c r="F73" s="13">
        <v>2</v>
      </c>
      <c r="G73" s="48"/>
      <c r="H73" s="56">
        <f>IF(G73&gt;=16,E73+F73+G73,E73+F73)</f>
        <v>2</v>
      </c>
      <c r="I73" s="57" t="str">
        <f>IF(H73&gt;=23,"DA","-")</f>
        <v>-</v>
      </c>
      <c r="J73" s="57"/>
      <c r="K73" s="40" t="str">
        <f>IF(J73&gt;=28,H73+J73,"")</f>
        <v/>
      </c>
      <c r="L73" s="58"/>
    </row>
    <row r="74" spans="1:12">
      <c r="A74" s="63">
        <v>71</v>
      </c>
      <c r="B74" s="35">
        <v>2021000042</v>
      </c>
      <c r="C74" s="9" t="s">
        <v>446</v>
      </c>
      <c r="D74" s="10" t="s">
        <v>97</v>
      </c>
      <c r="E74" s="40">
        <v>5</v>
      </c>
      <c r="F74" s="13">
        <v>5</v>
      </c>
      <c r="G74" s="50">
        <v>24</v>
      </c>
      <c r="H74" s="56">
        <f>IF(G74&gt;=16,E74+F74+G74,E74+F74)</f>
        <v>34</v>
      </c>
      <c r="I74" s="57" t="str">
        <f>IF(H74&gt;=23,"DA","-")</f>
        <v>DA</v>
      </c>
      <c r="J74" s="57"/>
      <c r="K74" s="40" t="str">
        <f>IF(J74&gt;=28,H74+J74,"")</f>
        <v/>
      </c>
      <c r="L74" s="58"/>
    </row>
    <row r="75" spans="1:12">
      <c r="A75" s="63">
        <v>72</v>
      </c>
      <c r="B75" s="35">
        <v>2021000017</v>
      </c>
      <c r="C75" s="9" t="s">
        <v>445</v>
      </c>
      <c r="D75" s="9" t="s">
        <v>428</v>
      </c>
      <c r="E75" s="40">
        <v>0</v>
      </c>
      <c r="F75" s="13">
        <v>2</v>
      </c>
      <c r="G75" s="48"/>
      <c r="H75" s="56">
        <f>IF(G75&gt;=16,E75+F75+G75,E75+F75)</f>
        <v>2</v>
      </c>
      <c r="I75" s="57" t="str">
        <f>IF(H75&gt;=23,"DA","-")</f>
        <v>-</v>
      </c>
      <c r="J75" s="57"/>
      <c r="K75" s="40" t="str">
        <f>IF(J75&gt;=28,H75+J75,"")</f>
        <v/>
      </c>
      <c r="L75" s="58"/>
    </row>
    <row r="76" spans="1:12">
      <c r="A76" s="63">
        <v>73</v>
      </c>
      <c r="B76" s="35">
        <v>2021001055</v>
      </c>
      <c r="C76" s="9" t="s">
        <v>107</v>
      </c>
      <c r="D76" s="9" t="s">
        <v>106</v>
      </c>
      <c r="E76" s="40">
        <v>5</v>
      </c>
      <c r="F76" s="13">
        <v>7</v>
      </c>
      <c r="G76" s="49"/>
      <c r="H76" s="56">
        <f>IF(G76&gt;=16,E76+F76+G76,E76+F76)</f>
        <v>12</v>
      </c>
      <c r="I76" s="57" t="str">
        <f>IF(H76&gt;=23,"DA","-")</f>
        <v>-</v>
      </c>
      <c r="J76" s="57"/>
      <c r="K76" s="40" t="str">
        <f>IF(J76&gt;=28,H76+J76,"")</f>
        <v/>
      </c>
      <c r="L76" s="58"/>
    </row>
    <row r="77" spans="1:12">
      <c r="A77" s="63">
        <v>74</v>
      </c>
      <c r="B77" s="35">
        <v>2021002095</v>
      </c>
      <c r="C77" s="9" t="s">
        <v>109</v>
      </c>
      <c r="D77" s="9" t="s">
        <v>108</v>
      </c>
      <c r="E77" s="40">
        <v>5</v>
      </c>
      <c r="F77" s="13">
        <v>7</v>
      </c>
      <c r="G77" s="50">
        <v>17</v>
      </c>
      <c r="H77" s="56">
        <f>IF(G77&gt;=16,E77+F77+G77,E77+F77)</f>
        <v>29</v>
      </c>
      <c r="I77" s="57" t="str">
        <f>IF(H77&gt;=23,"DA","-")</f>
        <v>DA</v>
      </c>
      <c r="J77" s="57"/>
      <c r="K77" s="40" t="str">
        <f>IF(J77&gt;=28,H77+J77,"")</f>
        <v/>
      </c>
      <c r="L77" s="58"/>
    </row>
    <row r="78" spans="1:12">
      <c r="A78" s="63">
        <v>75</v>
      </c>
      <c r="B78" s="35">
        <v>2021000095</v>
      </c>
      <c r="C78" s="9" t="s">
        <v>110</v>
      </c>
      <c r="D78" s="9" t="s">
        <v>106</v>
      </c>
      <c r="E78" s="40">
        <v>5</v>
      </c>
      <c r="F78" s="13">
        <v>10</v>
      </c>
      <c r="G78" s="50">
        <v>25</v>
      </c>
      <c r="H78" s="56">
        <f>IF(G78&gt;=16,E78+F78+G78,E78+F78)</f>
        <v>40</v>
      </c>
      <c r="I78" s="57" t="str">
        <f>IF(H78&gt;=23,"DA","-")</f>
        <v>DA</v>
      </c>
      <c r="J78" s="57"/>
      <c r="K78" s="40" t="str">
        <f>IF(J78&gt;=28,H78+J78,"")</f>
        <v/>
      </c>
      <c r="L78" s="58"/>
    </row>
    <row r="79" spans="1:12">
      <c r="A79" s="63">
        <v>76</v>
      </c>
      <c r="B79" s="35">
        <v>2020002084</v>
      </c>
      <c r="C79" s="9" t="s">
        <v>111</v>
      </c>
      <c r="D79" s="9" t="s">
        <v>43</v>
      </c>
      <c r="E79" s="40">
        <v>0</v>
      </c>
      <c r="F79" s="13">
        <v>2</v>
      </c>
      <c r="G79" s="48"/>
      <c r="H79" s="56">
        <f>IF(G79&gt;=16,E79+F79+G79,E79+F79)</f>
        <v>2</v>
      </c>
      <c r="I79" s="57" t="str">
        <f>IF(H79&gt;=23,"DA","-")</f>
        <v>-</v>
      </c>
      <c r="J79" s="57"/>
      <c r="K79" s="40" t="str">
        <f>IF(J79&gt;=28,H79+J79,"")</f>
        <v/>
      </c>
      <c r="L79" s="58"/>
    </row>
    <row r="80" spans="1:12">
      <c r="A80" s="63">
        <v>77</v>
      </c>
      <c r="B80" s="35">
        <v>2021000046</v>
      </c>
      <c r="C80" s="9" t="s">
        <v>112</v>
      </c>
      <c r="D80" s="9" t="s">
        <v>106</v>
      </c>
      <c r="E80" s="40">
        <v>0</v>
      </c>
      <c r="F80" s="13">
        <v>2</v>
      </c>
      <c r="G80" s="49"/>
      <c r="H80" s="56">
        <f>IF(G80&gt;=16,E80+F80+G80,E80+F80)</f>
        <v>2</v>
      </c>
      <c r="I80" s="57" t="str">
        <f>IF(H80&gt;=23,"DA","-")</f>
        <v>-</v>
      </c>
      <c r="J80" s="57"/>
      <c r="K80" s="40" t="str">
        <f>IF(J80&gt;=28,H80+J80,"")</f>
        <v/>
      </c>
      <c r="L80" s="58"/>
    </row>
    <row r="81" spans="1:12">
      <c r="A81" s="63">
        <v>78</v>
      </c>
      <c r="B81" s="35">
        <v>2021002060</v>
      </c>
      <c r="C81" s="9" t="s">
        <v>114</v>
      </c>
      <c r="D81" s="9" t="s">
        <v>113</v>
      </c>
      <c r="E81" s="40">
        <v>5</v>
      </c>
      <c r="F81" s="13">
        <v>6</v>
      </c>
      <c r="G81" s="49"/>
      <c r="H81" s="56">
        <f>IF(G81&gt;=16,E81+F81+G81,E81+F81)</f>
        <v>11</v>
      </c>
      <c r="I81" s="57" t="str">
        <f>IF(H81&gt;=23,"DA","-")</f>
        <v>-</v>
      </c>
      <c r="J81" s="57"/>
      <c r="K81" s="40" t="str">
        <f>IF(J81&gt;=28,H81+J81,"")</f>
        <v/>
      </c>
      <c r="L81" s="58"/>
    </row>
    <row r="82" spans="1:12">
      <c r="A82" s="63">
        <v>79</v>
      </c>
      <c r="B82" s="35">
        <v>2021000005</v>
      </c>
      <c r="C82" s="9" t="s">
        <v>116</v>
      </c>
      <c r="D82" s="9" t="s">
        <v>115</v>
      </c>
      <c r="E82" s="40">
        <v>5</v>
      </c>
      <c r="F82" s="13">
        <v>9</v>
      </c>
      <c r="G82" s="50">
        <v>28</v>
      </c>
      <c r="H82" s="56">
        <f>IF(G82&gt;=16,E82+F82+G82,E82+F82)</f>
        <v>42</v>
      </c>
      <c r="I82" s="57" t="str">
        <f>IF(H82&gt;=23,"DA","-")</f>
        <v>DA</v>
      </c>
      <c r="J82" s="57"/>
      <c r="K82" s="40" t="str">
        <f>IF(J82&gt;=28,H82+J82,"")</f>
        <v/>
      </c>
      <c r="L82" s="58"/>
    </row>
    <row r="83" spans="1:12">
      <c r="A83" s="63">
        <v>80</v>
      </c>
      <c r="B83" s="35">
        <v>2021002096</v>
      </c>
      <c r="C83" s="9" t="s">
        <v>118</v>
      </c>
      <c r="D83" s="9" t="s">
        <v>117</v>
      </c>
      <c r="E83" s="40">
        <v>0</v>
      </c>
      <c r="F83" s="13">
        <v>2</v>
      </c>
      <c r="G83" s="48"/>
      <c r="H83" s="56">
        <f>IF(G83&gt;=16,E83+F83+G83,E83+F83)</f>
        <v>2</v>
      </c>
      <c r="I83" s="57" t="str">
        <f>IF(H83&gt;=23,"DA","-")</f>
        <v>-</v>
      </c>
      <c r="J83" s="57"/>
      <c r="K83" s="40" t="str">
        <f>IF(J83&gt;=28,H83+J83,"")</f>
        <v/>
      </c>
      <c r="L83" s="58"/>
    </row>
    <row r="84" spans="1:12">
      <c r="A84" s="63">
        <v>81</v>
      </c>
      <c r="B84" s="35">
        <v>2020002100</v>
      </c>
      <c r="C84" s="9" t="s">
        <v>120</v>
      </c>
      <c r="D84" s="9" t="s">
        <v>119</v>
      </c>
      <c r="E84" s="40">
        <v>0</v>
      </c>
      <c r="F84" s="13">
        <v>2</v>
      </c>
      <c r="G84" s="48"/>
      <c r="H84" s="56">
        <f>IF(G84&gt;=16,E84+F84+G84,E84+F84)</f>
        <v>2</v>
      </c>
      <c r="I84" s="57" t="str">
        <f>IF(H84&gt;=23,"DA","-")</f>
        <v>-</v>
      </c>
      <c r="J84" s="57"/>
      <c r="K84" s="40" t="str">
        <f>IF(J84&gt;=28,H84+J84,"")</f>
        <v/>
      </c>
      <c r="L84" s="58"/>
    </row>
    <row r="85" spans="1:12">
      <c r="A85" s="63">
        <v>82</v>
      </c>
      <c r="B85" s="35">
        <v>2021001064</v>
      </c>
      <c r="C85" s="9" t="s">
        <v>121</v>
      </c>
      <c r="D85" s="9" t="s">
        <v>0</v>
      </c>
      <c r="E85" s="40">
        <v>5</v>
      </c>
      <c r="F85" s="13">
        <v>8</v>
      </c>
      <c r="G85" s="50">
        <v>16</v>
      </c>
      <c r="H85" s="56">
        <f>IF(G85&gt;=16,E85+F85+G85,E85+F85)</f>
        <v>29</v>
      </c>
      <c r="I85" s="57" t="str">
        <f>IF(H85&gt;=23,"DA","-")</f>
        <v>DA</v>
      </c>
      <c r="J85" s="57"/>
      <c r="K85" s="40" t="str">
        <f>IF(J85&gt;=28,H85+J85,"")</f>
        <v/>
      </c>
      <c r="L85" s="58"/>
    </row>
    <row r="86" spans="1:12">
      <c r="A86" s="63">
        <v>83</v>
      </c>
      <c r="B86" s="35">
        <v>2021001059</v>
      </c>
      <c r="C86" s="9" t="s">
        <v>123</v>
      </c>
      <c r="D86" s="9" t="s">
        <v>122</v>
      </c>
      <c r="E86" s="40">
        <v>0</v>
      </c>
      <c r="F86" s="13">
        <v>2</v>
      </c>
      <c r="G86" s="48"/>
      <c r="H86" s="56">
        <f>IF(G86&gt;=16,E86+F86+G86,E86+F86)</f>
        <v>2</v>
      </c>
      <c r="I86" s="57" t="str">
        <f>IF(H86&gt;=23,"DA","-")</f>
        <v>-</v>
      </c>
      <c r="J86" s="57"/>
      <c r="K86" s="40" t="str">
        <f>IF(J86&gt;=28,H86+J86,"")</f>
        <v/>
      </c>
      <c r="L86" s="58"/>
    </row>
    <row r="87" spans="1:12">
      <c r="A87" s="63">
        <v>84</v>
      </c>
      <c r="B87" s="35">
        <v>2021002049</v>
      </c>
      <c r="C87" s="9" t="s">
        <v>125</v>
      </c>
      <c r="D87" s="9" t="s">
        <v>124</v>
      </c>
      <c r="E87" s="40">
        <v>0</v>
      </c>
      <c r="F87" s="13">
        <v>6</v>
      </c>
      <c r="G87" s="50">
        <v>27</v>
      </c>
      <c r="H87" s="56">
        <f>IF(G87&gt;=16,E87+F87+G87,E87+F87)</f>
        <v>33</v>
      </c>
      <c r="I87" s="57" t="str">
        <f>IF(H87&gt;=23,"DA","-")</f>
        <v>DA</v>
      </c>
      <c r="J87" s="57"/>
      <c r="K87" s="40" t="str">
        <f>IF(J87&gt;=28,H87+J87,"")</f>
        <v/>
      </c>
      <c r="L87" s="58"/>
    </row>
    <row r="88" spans="1:12">
      <c r="A88" s="63">
        <v>85</v>
      </c>
      <c r="B88" s="35">
        <v>2021002071</v>
      </c>
      <c r="C88" s="9" t="s">
        <v>127</v>
      </c>
      <c r="D88" s="9" t="s">
        <v>126</v>
      </c>
      <c r="E88" s="40">
        <v>5</v>
      </c>
      <c r="F88" s="13">
        <v>7</v>
      </c>
      <c r="G88" s="49"/>
      <c r="H88" s="56">
        <f>IF(G88&gt;=16,E88+F88+G88,E88+F88)</f>
        <v>12</v>
      </c>
      <c r="I88" s="57" t="str">
        <f>IF(H88&gt;=23,"DA","-")</f>
        <v>-</v>
      </c>
      <c r="J88" s="57"/>
      <c r="K88" s="40" t="str">
        <f>IF(J88&gt;=28,H88+J88,"")</f>
        <v/>
      </c>
      <c r="L88" s="58"/>
    </row>
    <row r="89" spans="1:12">
      <c r="A89" s="63">
        <v>86</v>
      </c>
      <c r="B89" s="35">
        <v>2021001004</v>
      </c>
      <c r="C89" s="9" t="s">
        <v>129</v>
      </c>
      <c r="D89" s="9" t="s">
        <v>128</v>
      </c>
      <c r="E89" s="40">
        <v>5</v>
      </c>
      <c r="F89" s="13">
        <v>8</v>
      </c>
      <c r="G89" s="49"/>
      <c r="H89" s="56">
        <f>IF(G89&gt;=16,E89+F89+G89,E89+F89)</f>
        <v>13</v>
      </c>
      <c r="I89" s="57" t="str">
        <f>IF(H89&gt;=23,"DA","-")</f>
        <v>-</v>
      </c>
      <c r="J89" s="57"/>
      <c r="K89" s="40" t="str">
        <f>IF(J89&gt;=28,H89+J89,"")</f>
        <v/>
      </c>
      <c r="L89" s="58"/>
    </row>
    <row r="90" spans="1:12">
      <c r="A90" s="63">
        <v>87</v>
      </c>
      <c r="B90" s="35">
        <v>2021002005</v>
      </c>
      <c r="C90" s="9" t="s">
        <v>130</v>
      </c>
      <c r="D90" s="9" t="s">
        <v>41</v>
      </c>
      <c r="E90" s="40">
        <v>5</v>
      </c>
      <c r="F90" s="13">
        <v>5</v>
      </c>
      <c r="G90" s="49"/>
      <c r="H90" s="56">
        <f>IF(G90&gt;=16,E90+F90+G90,E90+F90)</f>
        <v>10</v>
      </c>
      <c r="I90" s="57" t="str">
        <f>IF(H90&gt;=23,"DA","-")</f>
        <v>-</v>
      </c>
      <c r="J90" s="57"/>
      <c r="K90" s="40" t="str">
        <f>IF(J90&gt;=28,H90+J90,"")</f>
        <v/>
      </c>
      <c r="L90" s="58"/>
    </row>
    <row r="91" spans="1:12">
      <c r="A91" s="63">
        <v>88</v>
      </c>
      <c r="B91" s="35">
        <v>2021000027</v>
      </c>
      <c r="C91" s="9" t="s">
        <v>131</v>
      </c>
      <c r="D91" s="9" t="s">
        <v>126</v>
      </c>
      <c r="E91" s="40">
        <v>5</v>
      </c>
      <c r="F91" s="13">
        <v>5</v>
      </c>
      <c r="G91" s="49"/>
      <c r="H91" s="56">
        <f>IF(G91&gt;=16,E91+F91+G91,E91+F91)</f>
        <v>10</v>
      </c>
      <c r="I91" s="57" t="str">
        <f>IF(H91&gt;=23,"DA","-")</f>
        <v>-</v>
      </c>
      <c r="J91" s="57"/>
      <c r="K91" s="40" t="str">
        <f>IF(J91&gt;=28,H91+J91,"")</f>
        <v/>
      </c>
      <c r="L91" s="58"/>
    </row>
    <row r="92" spans="1:12">
      <c r="A92" s="63">
        <v>89</v>
      </c>
      <c r="B92" s="35">
        <v>2021002024</v>
      </c>
      <c r="C92" s="9" t="s">
        <v>132</v>
      </c>
      <c r="D92" s="9" t="s">
        <v>17</v>
      </c>
      <c r="E92" s="40">
        <v>0</v>
      </c>
      <c r="F92" s="13">
        <v>3</v>
      </c>
      <c r="G92" s="48"/>
      <c r="H92" s="56">
        <f>IF(G92&gt;=16,E92+F92+G92,E92+F92)</f>
        <v>3</v>
      </c>
      <c r="I92" s="57" t="str">
        <f>IF(H92&gt;=23,"DA","-")</f>
        <v>-</v>
      </c>
      <c r="J92" s="57"/>
      <c r="K92" s="40" t="str">
        <f>IF(J92&gt;=28,H92+J92,"")</f>
        <v/>
      </c>
      <c r="L92" s="58"/>
    </row>
    <row r="93" spans="1:12">
      <c r="A93" s="63">
        <v>90</v>
      </c>
      <c r="B93" s="35">
        <v>2021001033</v>
      </c>
      <c r="C93" s="9" t="s">
        <v>134</v>
      </c>
      <c r="D93" s="9" t="s">
        <v>133</v>
      </c>
      <c r="E93" s="40">
        <v>5</v>
      </c>
      <c r="F93" s="13">
        <v>10</v>
      </c>
      <c r="G93" s="50">
        <v>28</v>
      </c>
      <c r="H93" s="56">
        <f>IF(G93&gt;=16,E93+F93+G93,E93+F93)</f>
        <v>43</v>
      </c>
      <c r="I93" s="57" t="str">
        <f>IF(H93&gt;=23,"DA","-")</f>
        <v>DA</v>
      </c>
      <c r="J93" s="57"/>
      <c r="K93" s="40" t="str">
        <f>IF(J93&gt;=28,H93+J93,"")</f>
        <v/>
      </c>
      <c r="L93" s="58"/>
    </row>
    <row r="94" spans="1:12">
      <c r="A94" s="63">
        <v>91</v>
      </c>
      <c r="B94" s="35">
        <v>2021002093</v>
      </c>
      <c r="C94" s="9" t="s">
        <v>135</v>
      </c>
      <c r="D94" s="9" t="s">
        <v>58</v>
      </c>
      <c r="E94" s="40">
        <v>5</v>
      </c>
      <c r="F94" s="13">
        <v>8</v>
      </c>
      <c r="G94" s="50">
        <v>19</v>
      </c>
      <c r="H94" s="56">
        <f>IF(G94&gt;=16,E94+F94+G94,E94+F94)</f>
        <v>32</v>
      </c>
      <c r="I94" s="57" t="str">
        <f>IF(H94&gt;=23,"DA","-")</f>
        <v>DA</v>
      </c>
      <c r="J94" s="57"/>
      <c r="K94" s="40" t="str">
        <f>IF(J94&gt;=28,H94+J94,"")</f>
        <v/>
      </c>
      <c r="L94" s="58"/>
    </row>
    <row r="95" spans="1:12">
      <c r="A95" s="63">
        <v>92</v>
      </c>
      <c r="B95" s="35">
        <v>2021000092</v>
      </c>
      <c r="C95" s="9" t="s">
        <v>136</v>
      </c>
      <c r="D95" s="9" t="s">
        <v>122</v>
      </c>
      <c r="E95" s="40">
        <v>0</v>
      </c>
      <c r="F95" s="13">
        <v>2</v>
      </c>
      <c r="G95" s="48"/>
      <c r="H95" s="56">
        <f>IF(G95&gt;=16,E95+F95+G95,E95+F95)</f>
        <v>2</v>
      </c>
      <c r="I95" s="57" t="str">
        <f>IF(H95&gt;=23,"DA","-")</f>
        <v>-</v>
      </c>
      <c r="J95" s="57"/>
      <c r="K95" s="40" t="str">
        <f>IF(J95&gt;=28,H95+J95,"")</f>
        <v/>
      </c>
      <c r="L95" s="58"/>
    </row>
    <row r="96" spans="1:12">
      <c r="A96" s="63">
        <v>93</v>
      </c>
      <c r="B96" s="35">
        <v>2021002041</v>
      </c>
      <c r="C96" s="9" t="s">
        <v>138</v>
      </c>
      <c r="D96" s="9" t="s">
        <v>137</v>
      </c>
      <c r="E96" s="40">
        <v>5</v>
      </c>
      <c r="F96" s="13">
        <v>6</v>
      </c>
      <c r="G96" s="49"/>
      <c r="H96" s="56">
        <f>IF(G96&gt;=16,E96+F96+G96,E96+F96)</f>
        <v>11</v>
      </c>
      <c r="I96" s="57" t="str">
        <f>IF(H96&gt;=23,"DA","-")</f>
        <v>-</v>
      </c>
      <c r="J96" s="57"/>
      <c r="K96" s="40" t="str">
        <f>IF(J96&gt;=28,H96+J96,"")</f>
        <v/>
      </c>
      <c r="L96" s="58"/>
    </row>
    <row r="97" spans="1:12">
      <c r="A97" s="63">
        <v>94</v>
      </c>
      <c r="B97" s="35">
        <v>2021002029</v>
      </c>
      <c r="C97" s="9" t="s">
        <v>140</v>
      </c>
      <c r="D97" s="9" t="s">
        <v>139</v>
      </c>
      <c r="E97" s="40">
        <v>0</v>
      </c>
      <c r="F97" s="13">
        <v>3</v>
      </c>
      <c r="G97" s="49"/>
      <c r="H97" s="56">
        <f>IF(G97&gt;=16,E97+F97+G97,E97+F97)</f>
        <v>3</v>
      </c>
      <c r="I97" s="57" t="str">
        <f>IF(H97&gt;=23,"DA","-")</f>
        <v>-</v>
      </c>
      <c r="J97" s="57"/>
      <c r="K97" s="40" t="str">
        <f>IF(J97&gt;=28,H97+J97,"")</f>
        <v/>
      </c>
      <c r="L97" s="58"/>
    </row>
    <row r="98" spans="1:12">
      <c r="A98" s="63">
        <v>95</v>
      </c>
      <c r="B98" s="35">
        <v>2020001018</v>
      </c>
      <c r="C98" s="9" t="s">
        <v>141</v>
      </c>
      <c r="D98" s="9" t="s">
        <v>79</v>
      </c>
      <c r="E98" s="40">
        <v>0</v>
      </c>
      <c r="F98" s="13">
        <v>2</v>
      </c>
      <c r="G98" s="48"/>
      <c r="H98" s="56">
        <f>IF(G98&gt;=16,E98+F98+G98,E98+F98)</f>
        <v>2</v>
      </c>
      <c r="I98" s="57" t="str">
        <f>IF(H98&gt;=23,"DA","-")</f>
        <v>-</v>
      </c>
      <c r="J98" s="57"/>
      <c r="K98" s="40" t="str">
        <f>IF(J98&gt;=28,H98+J98,"")</f>
        <v/>
      </c>
      <c r="L98" s="58"/>
    </row>
    <row r="99" spans="1:12">
      <c r="A99" s="63">
        <v>96</v>
      </c>
      <c r="B99" s="35">
        <v>2021002102</v>
      </c>
      <c r="C99" s="9" t="s">
        <v>142</v>
      </c>
      <c r="D99" s="9" t="s">
        <v>55</v>
      </c>
      <c r="E99" s="40">
        <v>0</v>
      </c>
      <c r="F99" s="13">
        <v>2</v>
      </c>
      <c r="G99" s="48"/>
      <c r="H99" s="56">
        <f>IF(G99&gt;=16,E99+F99+G99,E99+F99)</f>
        <v>2</v>
      </c>
      <c r="I99" s="57" t="str">
        <f>IF(H99&gt;=23,"DA","-")</f>
        <v>-</v>
      </c>
      <c r="J99" s="57"/>
      <c r="K99" s="40" t="str">
        <f>IF(J99&gt;=28,H99+J99,"")</f>
        <v/>
      </c>
      <c r="L99" s="58"/>
    </row>
    <row r="100" spans="1:12">
      <c r="A100" s="63">
        <v>97</v>
      </c>
      <c r="B100" s="35">
        <v>2021002022</v>
      </c>
      <c r="C100" s="9" t="s">
        <v>144</v>
      </c>
      <c r="D100" s="9" t="s">
        <v>143</v>
      </c>
      <c r="E100" s="40">
        <v>0</v>
      </c>
      <c r="F100" s="13">
        <v>4</v>
      </c>
      <c r="G100" s="49"/>
      <c r="H100" s="56">
        <f>IF(G100&gt;=16,E100+F100+G100,E100+F100)</f>
        <v>4</v>
      </c>
      <c r="I100" s="57" t="str">
        <f>IF(H100&gt;=23,"DA","-")</f>
        <v>-</v>
      </c>
      <c r="J100" s="57"/>
      <c r="K100" s="40" t="str">
        <f>IF(J100&gt;=28,H100+J100,"")</f>
        <v/>
      </c>
      <c r="L100" s="58"/>
    </row>
    <row r="101" spans="1:12">
      <c r="A101" s="63">
        <v>98</v>
      </c>
      <c r="B101" s="35">
        <v>2020002066</v>
      </c>
      <c r="C101" s="9" t="s">
        <v>146</v>
      </c>
      <c r="D101" s="9" t="s">
        <v>145</v>
      </c>
      <c r="E101" s="40">
        <v>0</v>
      </c>
      <c r="F101" s="13">
        <v>2</v>
      </c>
      <c r="G101" s="48"/>
      <c r="H101" s="56">
        <f>IF(G101&gt;=16,E101+F101+G101,E101+F101)</f>
        <v>2</v>
      </c>
      <c r="I101" s="57" t="str">
        <f>IF(H101&gt;=23,"DA","-")</f>
        <v>-</v>
      </c>
      <c r="J101" s="57"/>
      <c r="K101" s="40" t="str">
        <f>IF(J101&gt;=28,H101+J101,"")</f>
        <v/>
      </c>
      <c r="L101" s="58"/>
    </row>
    <row r="102" spans="1:12">
      <c r="A102" s="63">
        <v>99</v>
      </c>
      <c r="B102" s="35">
        <v>2021000053</v>
      </c>
      <c r="C102" s="9" t="s">
        <v>148</v>
      </c>
      <c r="D102" s="9" t="s">
        <v>147</v>
      </c>
      <c r="E102" s="40">
        <v>0</v>
      </c>
      <c r="F102" s="13">
        <v>2</v>
      </c>
      <c r="G102" s="48"/>
      <c r="H102" s="56">
        <f>IF(G102&gt;=16,E102+F102+G102,E102+F102)</f>
        <v>2</v>
      </c>
      <c r="I102" s="57" t="str">
        <f>IF(H102&gt;=23,"DA","-")</f>
        <v>-</v>
      </c>
      <c r="J102" s="57"/>
      <c r="K102" s="40" t="str">
        <f>IF(J102&gt;=28,H102+J102,"")</f>
        <v/>
      </c>
      <c r="L102" s="58"/>
    </row>
    <row r="103" spans="1:12">
      <c r="A103" s="63">
        <v>100</v>
      </c>
      <c r="B103" s="35">
        <v>2021002025</v>
      </c>
      <c r="C103" s="9" t="s">
        <v>148</v>
      </c>
      <c r="D103" s="9" t="s">
        <v>149</v>
      </c>
      <c r="E103" s="40">
        <v>5</v>
      </c>
      <c r="F103" s="13">
        <v>4</v>
      </c>
      <c r="G103" s="49"/>
      <c r="H103" s="56">
        <f>IF(G103&gt;=16,E103+F103+G103,E103+F103)</f>
        <v>9</v>
      </c>
      <c r="I103" s="57" t="str">
        <f>IF(H103&gt;=23,"DA","-")</f>
        <v>-</v>
      </c>
      <c r="J103" s="57"/>
      <c r="K103" s="40" t="str">
        <f>IF(J103&gt;=28,H103+J103,"")</f>
        <v/>
      </c>
      <c r="L103" s="58"/>
    </row>
    <row r="104" spans="1:12">
      <c r="A104" s="63">
        <v>101</v>
      </c>
      <c r="B104" s="35">
        <v>2020002058</v>
      </c>
      <c r="C104" s="9" t="s">
        <v>150</v>
      </c>
      <c r="D104" s="9" t="s">
        <v>64</v>
      </c>
      <c r="E104" s="40">
        <v>0</v>
      </c>
      <c r="F104" s="13">
        <v>2</v>
      </c>
      <c r="G104" s="48"/>
      <c r="H104" s="56">
        <f>IF(G104&gt;=16,E104+F104+G104,E104+F104)</f>
        <v>2</v>
      </c>
      <c r="I104" s="57" t="str">
        <f>IF(H104&gt;=23,"DA","-")</f>
        <v>-</v>
      </c>
      <c r="J104" s="57"/>
      <c r="K104" s="40" t="str">
        <f>IF(J104&gt;=28,H104+J104,"")</f>
        <v/>
      </c>
      <c r="L104" s="58"/>
    </row>
    <row r="105" spans="1:12">
      <c r="A105" s="63">
        <v>102</v>
      </c>
      <c r="B105" s="35">
        <v>2021002069</v>
      </c>
      <c r="C105" s="9" t="s">
        <v>152</v>
      </c>
      <c r="D105" s="9" t="s">
        <v>151</v>
      </c>
      <c r="E105" s="40">
        <v>5</v>
      </c>
      <c r="F105" s="13">
        <v>5</v>
      </c>
      <c r="G105" s="50">
        <v>16</v>
      </c>
      <c r="H105" s="56">
        <f>IF(G105&gt;=16,E105+F105+G105,E105+F105)</f>
        <v>26</v>
      </c>
      <c r="I105" s="57" t="str">
        <f>IF(H105&gt;=23,"DA","-")</f>
        <v>DA</v>
      </c>
      <c r="J105" s="57"/>
      <c r="K105" s="40" t="str">
        <f>IF(J105&gt;=28,H105+J105,"")</f>
        <v/>
      </c>
      <c r="L105" s="58"/>
    </row>
    <row r="106" spans="1:12">
      <c r="A106" s="63">
        <v>103</v>
      </c>
      <c r="B106" s="35">
        <v>2021000075</v>
      </c>
      <c r="C106" s="9" t="s">
        <v>153</v>
      </c>
      <c r="D106" s="9" t="s">
        <v>49</v>
      </c>
      <c r="E106" s="40">
        <v>0</v>
      </c>
      <c r="F106" s="13">
        <v>5</v>
      </c>
      <c r="G106" s="49"/>
      <c r="H106" s="56">
        <f>IF(G106&gt;=16,E106+F106+G106,E106+F106)</f>
        <v>5</v>
      </c>
      <c r="I106" s="57" t="str">
        <f>IF(H106&gt;=23,"DA","-")</f>
        <v>-</v>
      </c>
      <c r="J106" s="57"/>
      <c r="K106" s="40" t="str">
        <f>IF(J106&gt;=28,H106+J106,"")</f>
        <v/>
      </c>
      <c r="L106" s="58"/>
    </row>
    <row r="107" spans="1:12">
      <c r="A107" s="63">
        <v>104</v>
      </c>
      <c r="B107" s="35">
        <v>2020000041</v>
      </c>
      <c r="C107" s="9" t="s">
        <v>154</v>
      </c>
      <c r="D107" s="9" t="s">
        <v>97</v>
      </c>
      <c r="E107" s="40">
        <v>0</v>
      </c>
      <c r="F107" s="13">
        <v>2</v>
      </c>
      <c r="G107" s="48"/>
      <c r="H107" s="56">
        <f>IF(G107&gt;=16,E107+F107+G107,E107+F107)</f>
        <v>2</v>
      </c>
      <c r="I107" s="57" t="str">
        <f>IF(H107&gt;=23,"DA","-")</f>
        <v>-</v>
      </c>
      <c r="J107" s="57"/>
      <c r="K107" s="40" t="str">
        <f>IF(J107&gt;=28,H107+J107,"")</f>
        <v/>
      </c>
      <c r="L107" s="58"/>
    </row>
    <row r="108" spans="1:12">
      <c r="A108" s="63">
        <v>105</v>
      </c>
      <c r="B108" s="35">
        <v>2021000025</v>
      </c>
      <c r="C108" s="9" t="s">
        <v>156</v>
      </c>
      <c r="D108" s="9" t="s">
        <v>155</v>
      </c>
      <c r="E108" s="40">
        <v>5</v>
      </c>
      <c r="F108" s="13">
        <v>5</v>
      </c>
      <c r="G108" s="50">
        <v>20</v>
      </c>
      <c r="H108" s="56">
        <f>IF(G108&gt;=16,E108+F108+G108,E108+F108)</f>
        <v>30</v>
      </c>
      <c r="I108" s="57" t="str">
        <f>IF(H108&gt;=23,"DA","-")</f>
        <v>DA</v>
      </c>
      <c r="J108" s="57"/>
      <c r="K108" s="40" t="str">
        <f>IF(J108&gt;=28,H108+J108,"")</f>
        <v/>
      </c>
      <c r="L108" s="58"/>
    </row>
    <row r="109" spans="1:12">
      <c r="A109" s="63">
        <v>106</v>
      </c>
      <c r="B109" s="35">
        <v>2021002099</v>
      </c>
      <c r="C109" s="9" t="s">
        <v>157</v>
      </c>
      <c r="D109" s="9" t="s">
        <v>122</v>
      </c>
      <c r="E109" s="40">
        <v>0</v>
      </c>
      <c r="F109" s="13">
        <v>5</v>
      </c>
      <c r="G109" s="49"/>
      <c r="H109" s="56">
        <f>IF(G109&gt;=16,E109+F109+G109,E109+F109)</f>
        <v>5</v>
      </c>
      <c r="I109" s="57" t="str">
        <f>IF(H109&gt;=23,"DA","-")</f>
        <v>-</v>
      </c>
      <c r="J109" s="57"/>
      <c r="K109" s="40" t="str">
        <f>IF(J109&gt;=28,H109+J109,"")</f>
        <v/>
      </c>
      <c r="L109" s="58"/>
    </row>
    <row r="110" spans="1:12">
      <c r="A110" s="63">
        <v>107</v>
      </c>
      <c r="B110" s="35">
        <v>2021002073</v>
      </c>
      <c r="C110" s="9" t="s">
        <v>159</v>
      </c>
      <c r="D110" s="9" t="s">
        <v>158</v>
      </c>
      <c r="E110" s="40">
        <v>5</v>
      </c>
      <c r="F110" s="13">
        <v>6</v>
      </c>
      <c r="G110" s="48"/>
      <c r="H110" s="56">
        <f>IF(G110&gt;=16,E110+F110+G110,E110+F110)</f>
        <v>11</v>
      </c>
      <c r="I110" s="57" t="str">
        <f>IF(H110&gt;=23,"DA","-")</f>
        <v>-</v>
      </c>
      <c r="J110" s="57"/>
      <c r="K110" s="40" t="str">
        <f>IF(J110&gt;=28,H110+J110,"")</f>
        <v/>
      </c>
      <c r="L110" s="58"/>
    </row>
    <row r="111" spans="1:12">
      <c r="A111" s="63">
        <v>108</v>
      </c>
      <c r="B111" s="35">
        <v>2020002070</v>
      </c>
      <c r="C111" s="9" t="s">
        <v>160</v>
      </c>
      <c r="D111" s="9" t="s">
        <v>6</v>
      </c>
      <c r="E111" s="40">
        <v>0</v>
      </c>
      <c r="F111" s="13">
        <v>2</v>
      </c>
      <c r="G111" s="48"/>
      <c r="H111" s="56">
        <f>IF(G111&gt;=16,E111+F111+G111,E111+F111)</f>
        <v>2</v>
      </c>
      <c r="I111" s="57" t="str">
        <f>IF(H111&gt;=23,"DA","-")</f>
        <v>-</v>
      </c>
      <c r="J111" s="57"/>
      <c r="K111" s="40" t="str">
        <f>IF(J111&gt;=28,H111+J111,"")</f>
        <v/>
      </c>
      <c r="L111" s="58"/>
    </row>
    <row r="112" spans="1:12">
      <c r="A112" s="63">
        <v>109</v>
      </c>
      <c r="B112" s="35">
        <v>2021000054</v>
      </c>
      <c r="C112" s="9" t="s">
        <v>161</v>
      </c>
      <c r="D112" s="9" t="s">
        <v>57</v>
      </c>
      <c r="E112" s="40">
        <v>5</v>
      </c>
      <c r="F112" s="13">
        <v>6</v>
      </c>
      <c r="G112" s="50">
        <v>19</v>
      </c>
      <c r="H112" s="56">
        <f>IF(G112&gt;=16,E112+F112+G112,E112+F112)</f>
        <v>30</v>
      </c>
      <c r="I112" s="57" t="str">
        <f>IF(H112&gt;=23,"DA","-")</f>
        <v>DA</v>
      </c>
      <c r="J112" s="57"/>
      <c r="K112" s="40" t="str">
        <f>IF(J112&gt;=28,H112+J112,"")</f>
        <v/>
      </c>
      <c r="L112" s="58"/>
    </row>
    <row r="113" spans="1:12">
      <c r="A113" s="63">
        <v>110</v>
      </c>
      <c r="B113" s="35">
        <v>2021000015</v>
      </c>
      <c r="C113" s="9" t="s">
        <v>162</v>
      </c>
      <c r="D113" s="9" t="s">
        <v>47</v>
      </c>
      <c r="E113" s="40">
        <v>5</v>
      </c>
      <c r="F113" s="13">
        <v>8</v>
      </c>
      <c r="G113" s="49"/>
      <c r="H113" s="56">
        <f>IF(G113&gt;=16,E113+F113+G113,E113+F113)</f>
        <v>13</v>
      </c>
      <c r="I113" s="57" t="str">
        <f>IF(H113&gt;=23,"DA","-")</f>
        <v>-</v>
      </c>
      <c r="J113" s="57"/>
      <c r="K113" s="40" t="str">
        <f>IF(J113&gt;=28,H113+J113,"")</f>
        <v/>
      </c>
      <c r="L113" s="58"/>
    </row>
    <row r="114" spans="1:12">
      <c r="A114" s="63">
        <v>111</v>
      </c>
      <c r="B114" s="35">
        <v>2021000090</v>
      </c>
      <c r="C114" s="9" t="s">
        <v>163</v>
      </c>
      <c r="D114" s="9" t="s">
        <v>79</v>
      </c>
      <c r="E114" s="40">
        <v>0</v>
      </c>
      <c r="F114" s="13">
        <v>2</v>
      </c>
      <c r="G114" s="49"/>
      <c r="H114" s="56">
        <f>IF(G114&gt;=16,E114+F114+G114,E114+F114)</f>
        <v>2</v>
      </c>
      <c r="I114" s="57" t="str">
        <f>IF(H114&gt;=23,"DA","-")</f>
        <v>-</v>
      </c>
      <c r="J114" s="57"/>
      <c r="K114" s="40" t="str">
        <f>IF(J114&gt;=28,H114+J114,"")</f>
        <v/>
      </c>
      <c r="L114" s="58"/>
    </row>
    <row r="115" spans="1:12">
      <c r="A115" s="63">
        <v>112</v>
      </c>
      <c r="B115" s="35">
        <v>2021002089</v>
      </c>
      <c r="C115" s="9" t="s">
        <v>164</v>
      </c>
      <c r="D115" s="9" t="s">
        <v>25</v>
      </c>
      <c r="E115" s="40">
        <v>5</v>
      </c>
      <c r="F115" s="13">
        <v>7</v>
      </c>
      <c r="G115" s="50">
        <v>24</v>
      </c>
      <c r="H115" s="56">
        <f>IF(G115&gt;=16,E115+F115+G115,E115+F115)</f>
        <v>36</v>
      </c>
      <c r="I115" s="57" t="str">
        <f>IF(H115&gt;=23,"DA","-")</f>
        <v>DA</v>
      </c>
      <c r="J115" s="57"/>
      <c r="K115" s="40" t="str">
        <f>IF(J115&gt;=28,H115+J115,"")</f>
        <v/>
      </c>
      <c r="L115" s="58"/>
    </row>
    <row r="116" spans="1:12">
      <c r="A116" s="63">
        <v>113</v>
      </c>
      <c r="B116" s="35">
        <v>2021001069</v>
      </c>
      <c r="C116" s="9" t="s">
        <v>164</v>
      </c>
      <c r="D116" s="9" t="s">
        <v>165</v>
      </c>
      <c r="E116" s="40">
        <v>5</v>
      </c>
      <c r="F116" s="13">
        <v>7</v>
      </c>
      <c r="G116" s="50">
        <v>23</v>
      </c>
      <c r="H116" s="56">
        <f>IF(G116&gt;=16,E116+F116+G116,E116+F116)</f>
        <v>35</v>
      </c>
      <c r="I116" s="57" t="str">
        <f>IF(H116&gt;=23,"DA","-")</f>
        <v>DA</v>
      </c>
      <c r="J116" s="57"/>
      <c r="K116" s="40" t="str">
        <f>IF(J116&gt;=28,H116+J116,"")</f>
        <v/>
      </c>
      <c r="L116" s="58"/>
    </row>
    <row r="117" spans="1:12">
      <c r="A117" s="63">
        <v>114</v>
      </c>
      <c r="B117" s="35">
        <v>2021001070</v>
      </c>
      <c r="C117" s="9" t="s">
        <v>164</v>
      </c>
      <c r="D117" s="9" t="s">
        <v>165</v>
      </c>
      <c r="E117" s="40">
        <v>0</v>
      </c>
      <c r="F117" s="13">
        <v>5</v>
      </c>
      <c r="G117" s="49"/>
      <c r="H117" s="56">
        <f>IF(G117&gt;=16,E117+F117+G117,E117+F117)</f>
        <v>5</v>
      </c>
      <c r="I117" s="57" t="str">
        <f>IF(H117&gt;=23,"DA","-")</f>
        <v>-</v>
      </c>
      <c r="J117" s="57"/>
      <c r="K117" s="40" t="str">
        <f>IF(J117&gt;=28,H117+J117,"")</f>
        <v/>
      </c>
      <c r="L117" s="58"/>
    </row>
    <row r="118" spans="1:12">
      <c r="A118" s="63">
        <v>115</v>
      </c>
      <c r="B118" s="35">
        <v>2021001071</v>
      </c>
      <c r="C118" s="9" t="s">
        <v>164</v>
      </c>
      <c r="D118" s="9" t="s">
        <v>166</v>
      </c>
      <c r="E118" s="40">
        <v>0</v>
      </c>
      <c r="F118" s="13">
        <v>2</v>
      </c>
      <c r="G118" s="48"/>
      <c r="H118" s="56">
        <f>IF(G118&gt;=16,E118+F118+G118,E118+F118)</f>
        <v>2</v>
      </c>
      <c r="I118" s="57" t="str">
        <f>IF(H118&gt;=23,"DA","-")</f>
        <v>-</v>
      </c>
      <c r="J118" s="57"/>
      <c r="K118" s="40" t="str">
        <f>IF(J118&gt;=28,H118+J118,"")</f>
        <v/>
      </c>
      <c r="L118" s="58"/>
    </row>
    <row r="119" spans="1:12">
      <c r="A119" s="63">
        <v>116</v>
      </c>
      <c r="B119" s="35">
        <v>2021002020</v>
      </c>
      <c r="C119" s="9" t="s">
        <v>168</v>
      </c>
      <c r="D119" s="9" t="s">
        <v>167</v>
      </c>
      <c r="E119" s="40">
        <v>5</v>
      </c>
      <c r="F119" s="13">
        <v>9</v>
      </c>
      <c r="G119" s="50">
        <v>21</v>
      </c>
      <c r="H119" s="56">
        <f>IF(G119&gt;=16,E119+F119+G119,E119+F119)</f>
        <v>35</v>
      </c>
      <c r="I119" s="57" t="str">
        <f>IF(H119&gt;=23,"DA","-")</f>
        <v>DA</v>
      </c>
      <c r="J119" s="57"/>
      <c r="K119" s="40" t="str">
        <f>IF(J119&gt;=28,H119+J119,"")</f>
        <v/>
      </c>
      <c r="L119" s="58"/>
    </row>
    <row r="120" spans="1:12">
      <c r="A120" s="63">
        <v>117</v>
      </c>
      <c r="B120" s="35">
        <v>2021002082</v>
      </c>
      <c r="C120" s="9" t="s">
        <v>170</v>
      </c>
      <c r="D120" s="9" t="s">
        <v>169</v>
      </c>
      <c r="E120" s="40">
        <v>5</v>
      </c>
      <c r="F120" s="13">
        <v>4</v>
      </c>
      <c r="G120" s="49"/>
      <c r="H120" s="56">
        <f>IF(G120&gt;=16,E120+F120+G120,E120+F120)</f>
        <v>9</v>
      </c>
      <c r="I120" s="57" t="str">
        <f>IF(H120&gt;=23,"DA","-")</f>
        <v>-</v>
      </c>
      <c r="J120" s="57"/>
      <c r="K120" s="40" t="str">
        <f>IF(J120&gt;=28,H120+J120,"")</f>
        <v/>
      </c>
      <c r="L120" s="58"/>
    </row>
    <row r="121" spans="1:12">
      <c r="A121" s="63">
        <v>118</v>
      </c>
      <c r="B121" s="35">
        <v>2021002006</v>
      </c>
      <c r="C121" s="9" t="s">
        <v>172</v>
      </c>
      <c r="D121" s="9" t="s">
        <v>171</v>
      </c>
      <c r="E121" s="40">
        <v>5</v>
      </c>
      <c r="F121" s="13">
        <v>7</v>
      </c>
      <c r="G121" s="50">
        <v>27</v>
      </c>
      <c r="H121" s="56">
        <f>IF(G121&gt;=16,E121+F121+G121,E121+F121)</f>
        <v>39</v>
      </c>
      <c r="I121" s="57" t="str">
        <f>IF(H121&gt;=23,"DA","-")</f>
        <v>DA</v>
      </c>
      <c r="J121" s="57"/>
      <c r="K121" s="40" t="str">
        <f>IF(J121&gt;=28,H121+J121,"")</f>
        <v/>
      </c>
      <c r="L121" s="58"/>
    </row>
    <row r="122" spans="1:12">
      <c r="A122" s="63">
        <v>119</v>
      </c>
      <c r="B122" s="35">
        <v>2021001057</v>
      </c>
      <c r="C122" s="9" t="s">
        <v>173</v>
      </c>
      <c r="D122" s="9" t="s">
        <v>86</v>
      </c>
      <c r="E122" s="40">
        <v>5</v>
      </c>
      <c r="F122" s="13">
        <v>7</v>
      </c>
      <c r="G122" s="49"/>
      <c r="H122" s="56">
        <f>IF(G122&gt;=16,E122+F122+G122,E122+F122)</f>
        <v>12</v>
      </c>
      <c r="I122" s="57" t="str">
        <f>IF(H122&gt;=23,"DA","-")</f>
        <v>-</v>
      </c>
      <c r="J122" s="57"/>
      <c r="K122" s="40" t="str">
        <f>IF(J122&gt;=28,H122+J122,"")</f>
        <v/>
      </c>
      <c r="L122" s="58"/>
    </row>
    <row r="123" spans="1:12">
      <c r="A123" s="63">
        <v>120</v>
      </c>
      <c r="B123" s="35">
        <v>2021002008</v>
      </c>
      <c r="C123" s="9" t="s">
        <v>174</v>
      </c>
      <c r="D123" s="9" t="s">
        <v>25</v>
      </c>
      <c r="E123" s="40">
        <v>5</v>
      </c>
      <c r="F123" s="13">
        <v>6</v>
      </c>
      <c r="G123" s="50">
        <v>22</v>
      </c>
      <c r="H123" s="56">
        <f>IF(G123&gt;=16,E123+F123+G123,E123+F123)</f>
        <v>33</v>
      </c>
      <c r="I123" s="57" t="str">
        <f>IF(H123&gt;=23,"DA","-")</f>
        <v>DA</v>
      </c>
      <c r="J123" s="57"/>
      <c r="K123" s="40" t="str">
        <f>IF(J123&gt;=28,H123+J123,"")</f>
        <v/>
      </c>
      <c r="L123" s="58"/>
    </row>
    <row r="124" spans="1:12">
      <c r="A124" s="63">
        <v>121</v>
      </c>
      <c r="B124" s="35">
        <v>2021001036</v>
      </c>
      <c r="C124" s="9" t="s">
        <v>176</v>
      </c>
      <c r="D124" s="9" t="s">
        <v>175</v>
      </c>
      <c r="E124" s="40">
        <v>5</v>
      </c>
      <c r="F124" s="13">
        <v>8</v>
      </c>
      <c r="G124" s="50">
        <v>30</v>
      </c>
      <c r="H124" s="56">
        <f>IF(G124&gt;=16,E124+F124+G124,E124+F124)</f>
        <v>43</v>
      </c>
      <c r="I124" s="57" t="str">
        <f>IF(H124&gt;=23,"DA","-")</f>
        <v>DA</v>
      </c>
      <c r="J124" s="57"/>
      <c r="K124" s="40" t="str">
        <f>IF(J124&gt;=28,H124+J124,"")</f>
        <v/>
      </c>
      <c r="L124" s="58"/>
    </row>
    <row r="125" spans="1:12">
      <c r="A125" s="63">
        <v>122</v>
      </c>
      <c r="B125" s="35">
        <v>2021002053</v>
      </c>
      <c r="C125" s="9" t="s">
        <v>178</v>
      </c>
      <c r="D125" s="9" t="s">
        <v>177</v>
      </c>
      <c r="E125" s="40">
        <v>0</v>
      </c>
      <c r="F125" s="13">
        <v>2</v>
      </c>
      <c r="G125" s="48"/>
      <c r="H125" s="56">
        <f>IF(G125&gt;=16,E125+F125+G125,E125+F125)</f>
        <v>2</v>
      </c>
      <c r="I125" s="57" t="str">
        <f>IF(H125&gt;=23,"DA","-")</f>
        <v>-</v>
      </c>
      <c r="J125" s="57"/>
      <c r="K125" s="40" t="str">
        <f>IF(J125&gt;=28,H125+J125,"")</f>
        <v/>
      </c>
      <c r="L125" s="58"/>
    </row>
    <row r="126" spans="1:12">
      <c r="A126" s="63">
        <v>123</v>
      </c>
      <c r="B126" s="35">
        <v>2021002027</v>
      </c>
      <c r="C126" s="9" t="s">
        <v>180</v>
      </c>
      <c r="D126" s="9" t="s">
        <v>179</v>
      </c>
      <c r="E126" s="40">
        <v>5</v>
      </c>
      <c r="F126" s="13">
        <v>6</v>
      </c>
      <c r="G126" s="50">
        <v>19</v>
      </c>
      <c r="H126" s="56">
        <f>IF(G126&gt;=16,E126+F126+G126,E126+F126)</f>
        <v>30</v>
      </c>
      <c r="I126" s="57" t="str">
        <f>IF(H126&gt;=23,"DA","-")</f>
        <v>DA</v>
      </c>
      <c r="J126" s="57"/>
      <c r="K126" s="40" t="str">
        <f>IF(J126&gt;=28,H126+J126,"")</f>
        <v/>
      </c>
      <c r="L126" s="58"/>
    </row>
    <row r="127" spans="1:12">
      <c r="A127" s="63">
        <v>124</v>
      </c>
      <c r="B127" s="35">
        <v>2020002094</v>
      </c>
      <c r="C127" s="9" t="s">
        <v>181</v>
      </c>
      <c r="D127" s="9" t="s">
        <v>15</v>
      </c>
      <c r="E127" s="40">
        <v>0</v>
      </c>
      <c r="F127" s="13">
        <v>2</v>
      </c>
      <c r="G127" s="48"/>
      <c r="H127" s="56">
        <f>IF(G127&gt;=16,E127+F127+G127,E127+F127)</f>
        <v>2</v>
      </c>
      <c r="I127" s="57" t="str">
        <f>IF(H127&gt;=23,"DA","-")</f>
        <v>-</v>
      </c>
      <c r="J127" s="57"/>
      <c r="K127" s="40" t="str">
        <f>IF(J127&gt;=28,H127+J127,"")</f>
        <v/>
      </c>
      <c r="L127" s="58"/>
    </row>
    <row r="128" spans="1:12">
      <c r="A128" s="63">
        <v>125</v>
      </c>
      <c r="B128" s="35">
        <v>2021002088</v>
      </c>
      <c r="C128" s="9" t="s">
        <v>182</v>
      </c>
      <c r="D128" s="9" t="s">
        <v>64</v>
      </c>
      <c r="E128" s="40">
        <v>5</v>
      </c>
      <c r="F128" s="13">
        <v>6</v>
      </c>
      <c r="G128" s="50">
        <v>23</v>
      </c>
      <c r="H128" s="56">
        <f>IF(G128&gt;=16,E128+F128+G128,E128+F128)</f>
        <v>34</v>
      </c>
      <c r="I128" s="57" t="str">
        <f>IF(H128&gt;=23,"DA","-")</f>
        <v>DA</v>
      </c>
      <c r="J128" s="57"/>
      <c r="K128" s="40" t="str">
        <f>IF(J128&gt;=28,H128+J128,"")</f>
        <v/>
      </c>
      <c r="L128" s="58"/>
    </row>
    <row r="129" spans="1:12">
      <c r="A129" s="63">
        <v>126</v>
      </c>
      <c r="B129" s="35">
        <v>2021002018</v>
      </c>
      <c r="C129" s="9" t="s">
        <v>183</v>
      </c>
      <c r="D129" s="9" t="s">
        <v>64</v>
      </c>
      <c r="E129" s="40">
        <v>0</v>
      </c>
      <c r="F129" s="13">
        <v>4</v>
      </c>
      <c r="G129" s="49"/>
      <c r="H129" s="56">
        <f>IF(G129&gt;=16,E129+F129+G129,E129+F129)</f>
        <v>4</v>
      </c>
      <c r="I129" s="57" t="str">
        <f>IF(H129&gt;=23,"DA","-")</f>
        <v>-</v>
      </c>
      <c r="J129" s="57"/>
      <c r="K129" s="40" t="str">
        <f>IF(J129&gt;=28,H129+J129,"")</f>
        <v/>
      </c>
      <c r="L129" s="58"/>
    </row>
    <row r="130" spans="1:12">
      <c r="A130" s="63">
        <v>127</v>
      </c>
      <c r="B130" s="35">
        <v>2020002065</v>
      </c>
      <c r="C130" s="9" t="s">
        <v>184</v>
      </c>
      <c r="D130" s="9" t="s">
        <v>23</v>
      </c>
      <c r="E130" s="40">
        <v>0</v>
      </c>
      <c r="F130" s="13">
        <v>2</v>
      </c>
      <c r="G130" s="48"/>
      <c r="H130" s="56">
        <f>IF(G130&gt;=16,E130+F130+G130,E130+F130)</f>
        <v>2</v>
      </c>
      <c r="I130" s="57" t="str">
        <f>IF(H130&gt;=23,"DA","-")</f>
        <v>-</v>
      </c>
      <c r="J130" s="57"/>
      <c r="K130" s="40" t="str">
        <f>IF(J130&gt;=28,H130+J130,"")</f>
        <v/>
      </c>
      <c r="L130" s="58"/>
    </row>
    <row r="131" spans="1:12">
      <c r="A131" s="63">
        <v>128</v>
      </c>
      <c r="B131" s="35">
        <v>2021000012</v>
      </c>
      <c r="C131" s="9" t="s">
        <v>185</v>
      </c>
      <c r="D131" s="9" t="s">
        <v>43</v>
      </c>
      <c r="E131" s="40">
        <v>5</v>
      </c>
      <c r="F131" s="13">
        <v>5</v>
      </c>
      <c r="G131" s="48"/>
      <c r="H131" s="56">
        <f>IF(G131&gt;=16,E131+F131+G131,E131+F131)</f>
        <v>10</v>
      </c>
      <c r="I131" s="57" t="str">
        <f>IF(H131&gt;=23,"DA","-")</f>
        <v>-</v>
      </c>
      <c r="J131" s="57"/>
      <c r="K131" s="40" t="str">
        <f>IF(J131&gt;=28,H131+J131,"")</f>
        <v/>
      </c>
      <c r="L131" s="58"/>
    </row>
    <row r="132" spans="1:12">
      <c r="A132" s="63">
        <v>129</v>
      </c>
      <c r="B132" s="35">
        <v>2021002016</v>
      </c>
      <c r="C132" s="9" t="s">
        <v>186</v>
      </c>
      <c r="D132" s="9" t="s">
        <v>147</v>
      </c>
      <c r="E132" s="40">
        <v>5</v>
      </c>
      <c r="F132" s="13">
        <v>5</v>
      </c>
      <c r="G132" s="50">
        <v>19</v>
      </c>
      <c r="H132" s="56">
        <f>IF(G132&gt;=16,E132+F132+G132,E132+F132)</f>
        <v>29</v>
      </c>
      <c r="I132" s="57" t="str">
        <f>IF(H132&gt;=23,"DA","-")</f>
        <v>DA</v>
      </c>
      <c r="J132" s="57"/>
      <c r="K132" s="40" t="str">
        <f>IF(J132&gt;=28,H132+J132,"")</f>
        <v/>
      </c>
      <c r="L132" s="58"/>
    </row>
    <row r="133" spans="1:12">
      <c r="A133" s="63">
        <v>130</v>
      </c>
      <c r="B133" s="35">
        <v>2021002055</v>
      </c>
      <c r="C133" s="9" t="s">
        <v>186</v>
      </c>
      <c r="D133" s="9" t="s">
        <v>151</v>
      </c>
      <c r="E133" s="40">
        <v>0</v>
      </c>
      <c r="F133" s="13">
        <v>2</v>
      </c>
      <c r="G133" s="49"/>
      <c r="H133" s="56">
        <f>IF(G133&gt;=16,E133+F133+G133,E133+F133)</f>
        <v>2</v>
      </c>
      <c r="I133" s="57" t="str">
        <f>IF(H133&gt;=23,"DA","-")</f>
        <v>-</v>
      </c>
      <c r="J133" s="57"/>
      <c r="K133" s="40" t="str">
        <f>IF(J133&gt;=28,H133+J133,"")</f>
        <v/>
      </c>
      <c r="L133" s="58"/>
    </row>
    <row r="134" spans="1:12">
      <c r="A134" s="63">
        <v>131</v>
      </c>
      <c r="B134" s="35">
        <v>2021002064</v>
      </c>
      <c r="C134" s="9" t="s">
        <v>188</v>
      </c>
      <c r="D134" s="9" t="s">
        <v>187</v>
      </c>
      <c r="E134" s="40">
        <v>5</v>
      </c>
      <c r="F134" s="13">
        <v>9</v>
      </c>
      <c r="G134" s="50">
        <v>25</v>
      </c>
      <c r="H134" s="56">
        <f>IF(G134&gt;=16,E134+F134+G134,E134+F134)</f>
        <v>39</v>
      </c>
      <c r="I134" s="57" t="str">
        <f>IF(H134&gt;=23,"DA","-")</f>
        <v>DA</v>
      </c>
      <c r="J134" s="57"/>
      <c r="K134" s="40" t="str">
        <f>IF(J134&gt;=28,H134+J134,"")</f>
        <v/>
      </c>
      <c r="L134" s="58"/>
    </row>
    <row r="135" spans="1:12">
      <c r="A135" s="63">
        <v>132</v>
      </c>
      <c r="B135" s="35">
        <v>2021000014</v>
      </c>
      <c r="C135" s="9" t="s">
        <v>190</v>
      </c>
      <c r="D135" s="9" t="s">
        <v>189</v>
      </c>
      <c r="E135" s="40">
        <v>5</v>
      </c>
      <c r="F135" s="13">
        <v>8</v>
      </c>
      <c r="G135" s="49"/>
      <c r="H135" s="56">
        <f>IF(G135&gt;=16,E135+F135+G135,E135+F135)</f>
        <v>13</v>
      </c>
      <c r="I135" s="57" t="str">
        <f>IF(H135&gt;=23,"DA","-")</f>
        <v>-</v>
      </c>
      <c r="J135" s="57"/>
      <c r="K135" s="40" t="str">
        <f>IF(J135&gt;=28,H135+J135,"")</f>
        <v/>
      </c>
      <c r="L135" s="58"/>
    </row>
    <row r="136" spans="1:12">
      <c r="A136" s="63">
        <v>133</v>
      </c>
      <c r="B136" s="35">
        <v>2020002043</v>
      </c>
      <c r="C136" s="9" t="s">
        <v>192</v>
      </c>
      <c r="D136" s="9" t="s">
        <v>191</v>
      </c>
      <c r="E136" s="40">
        <v>0</v>
      </c>
      <c r="F136" s="13">
        <v>2</v>
      </c>
      <c r="G136" s="48"/>
      <c r="H136" s="56">
        <f>IF(G136&gt;=16,E136+F136+G136,E136+F136)</f>
        <v>2</v>
      </c>
      <c r="I136" s="57" t="str">
        <f>IF(H136&gt;=23,"DA","-")</f>
        <v>-</v>
      </c>
      <c r="J136" s="57"/>
      <c r="K136" s="40" t="str">
        <f>IF(J136&gt;=28,H136+J136,"")</f>
        <v/>
      </c>
      <c r="L136" s="58"/>
    </row>
    <row r="137" spans="1:12">
      <c r="A137" s="63">
        <v>134</v>
      </c>
      <c r="B137" s="35">
        <v>2021002035</v>
      </c>
      <c r="C137" s="9" t="s">
        <v>193</v>
      </c>
      <c r="D137" s="9" t="s">
        <v>4</v>
      </c>
      <c r="E137" s="40">
        <v>0</v>
      </c>
      <c r="F137" s="13">
        <v>5</v>
      </c>
      <c r="G137" s="48"/>
      <c r="H137" s="56">
        <f>IF(G137&gt;=16,E137+F137+G137,E137+F137)</f>
        <v>5</v>
      </c>
      <c r="I137" s="57" t="str">
        <f>IF(H137&gt;=23,"DA","-")</f>
        <v>-</v>
      </c>
      <c r="J137" s="57"/>
      <c r="K137" s="40" t="str">
        <f>IF(J137&gt;=28,H137+J137,"")</f>
        <v/>
      </c>
      <c r="L137" s="58"/>
    </row>
    <row r="138" spans="1:12">
      <c r="A138" s="63">
        <v>135</v>
      </c>
      <c r="B138" s="35">
        <v>2021000052</v>
      </c>
      <c r="C138" s="9" t="s">
        <v>193</v>
      </c>
      <c r="D138" s="9" t="s">
        <v>25</v>
      </c>
      <c r="E138" s="40">
        <v>5</v>
      </c>
      <c r="F138" s="13">
        <v>7</v>
      </c>
      <c r="G138" s="50">
        <v>27</v>
      </c>
      <c r="H138" s="56">
        <f>IF(G138&gt;=16,E138+F138+G138,E138+F138)</f>
        <v>39</v>
      </c>
      <c r="I138" s="57" t="str">
        <f>IF(H138&gt;=23,"DA","-")</f>
        <v>DA</v>
      </c>
      <c r="J138" s="57"/>
      <c r="K138" s="40" t="str">
        <f>IF(J138&gt;=28,H138+J138,"")</f>
        <v/>
      </c>
      <c r="L138" s="58"/>
    </row>
    <row r="139" spans="1:12">
      <c r="A139" s="63">
        <v>136</v>
      </c>
      <c r="B139" s="35">
        <v>2020000001</v>
      </c>
      <c r="C139" s="9" t="s">
        <v>194</v>
      </c>
      <c r="D139" s="9" t="s">
        <v>25</v>
      </c>
      <c r="E139" s="40">
        <v>0</v>
      </c>
      <c r="F139" s="13">
        <v>2</v>
      </c>
      <c r="G139" s="48"/>
      <c r="H139" s="56">
        <f>IF(G139&gt;=16,E139+F139+G139,E139+F139)</f>
        <v>2</v>
      </c>
      <c r="I139" s="57" t="str">
        <f>IF(H139&gt;=23,"DA","-")</f>
        <v>-</v>
      </c>
      <c r="J139" s="57"/>
      <c r="K139" s="40" t="str">
        <f>IF(J139&gt;=28,H139+J139,"")</f>
        <v/>
      </c>
      <c r="L139" s="58"/>
    </row>
    <row r="140" spans="1:12">
      <c r="A140" s="63">
        <v>137</v>
      </c>
      <c r="B140" s="35">
        <v>2020000010</v>
      </c>
      <c r="C140" s="9" t="s">
        <v>196</v>
      </c>
      <c r="D140" s="9" t="s">
        <v>195</v>
      </c>
      <c r="E140" s="40">
        <v>0</v>
      </c>
      <c r="F140" s="13">
        <v>2</v>
      </c>
      <c r="G140" s="48"/>
      <c r="H140" s="56">
        <f>IF(G140&gt;=16,E140+F140+G140,E140+F140)</f>
        <v>2</v>
      </c>
      <c r="I140" s="57" t="str">
        <f>IF(H140&gt;=23,"DA","-")</f>
        <v>-</v>
      </c>
      <c r="J140" s="57"/>
      <c r="K140" s="40" t="str">
        <f>IF(J140&gt;=28,H140+J140,"")</f>
        <v/>
      </c>
      <c r="L140" s="58"/>
    </row>
    <row r="141" spans="1:12">
      <c r="A141" s="63">
        <v>138</v>
      </c>
      <c r="B141" s="35">
        <v>2021000062</v>
      </c>
      <c r="C141" s="9" t="s">
        <v>197</v>
      </c>
      <c r="D141" s="9" t="s">
        <v>25</v>
      </c>
      <c r="E141" s="40">
        <v>5</v>
      </c>
      <c r="F141" s="13">
        <v>7</v>
      </c>
      <c r="G141" s="50">
        <v>16</v>
      </c>
      <c r="H141" s="56">
        <f>IF(G141&gt;=16,E141+F141+G141,E141+F141)</f>
        <v>28</v>
      </c>
      <c r="I141" s="57" t="str">
        <f>IF(H141&gt;=23,"DA","-")</f>
        <v>DA</v>
      </c>
      <c r="J141" s="57"/>
      <c r="K141" s="40" t="str">
        <f>IF(J141&gt;=28,H141+J141,"")</f>
        <v/>
      </c>
      <c r="L141" s="58"/>
    </row>
    <row r="142" spans="1:12">
      <c r="A142" s="63">
        <v>139</v>
      </c>
      <c r="B142" s="35">
        <v>2021001061</v>
      </c>
      <c r="C142" s="9" t="s">
        <v>199</v>
      </c>
      <c r="D142" s="9" t="s">
        <v>198</v>
      </c>
      <c r="E142" s="40">
        <v>5</v>
      </c>
      <c r="F142" s="13">
        <v>8</v>
      </c>
      <c r="G142" s="49"/>
      <c r="H142" s="56">
        <f>IF(G142&gt;=16,E142+F142+G142,E142+F142)</f>
        <v>13</v>
      </c>
      <c r="I142" s="57" t="str">
        <f>IF(H142&gt;=23,"DA","-")</f>
        <v>-</v>
      </c>
      <c r="J142" s="57"/>
      <c r="K142" s="40" t="str">
        <f>IF(J142&gt;=28,H142+J142,"")</f>
        <v/>
      </c>
      <c r="L142" s="58"/>
    </row>
    <row r="143" spans="1:12">
      <c r="A143" s="63">
        <v>140</v>
      </c>
      <c r="B143" s="35">
        <v>2021000068</v>
      </c>
      <c r="C143" s="9" t="s">
        <v>201</v>
      </c>
      <c r="D143" s="9" t="s">
        <v>200</v>
      </c>
      <c r="E143" s="40">
        <v>5</v>
      </c>
      <c r="F143" s="13">
        <v>5</v>
      </c>
      <c r="G143" s="50">
        <v>26</v>
      </c>
      <c r="H143" s="56">
        <f>IF(G143&gt;=16,E143+F143+G143,E143+F143)</f>
        <v>36</v>
      </c>
      <c r="I143" s="57" t="str">
        <f>IF(H143&gt;=23,"DA","-")</f>
        <v>DA</v>
      </c>
      <c r="J143" s="57"/>
      <c r="K143" s="40" t="str">
        <f>IF(J143&gt;=28,H143+J143,"")</f>
        <v/>
      </c>
      <c r="L143" s="58"/>
    </row>
    <row r="144" spans="1:12">
      <c r="A144" s="63">
        <v>141</v>
      </c>
      <c r="B144" s="35">
        <v>2021001060</v>
      </c>
      <c r="C144" s="9" t="s">
        <v>202</v>
      </c>
      <c r="D144" s="9" t="s">
        <v>55</v>
      </c>
      <c r="E144" s="40">
        <v>0</v>
      </c>
      <c r="F144" s="13">
        <v>2</v>
      </c>
      <c r="G144" s="48"/>
      <c r="H144" s="56">
        <f>IF(G144&gt;=16,E144+F144+G144,E144+F144)</f>
        <v>2</v>
      </c>
      <c r="I144" s="57" t="str">
        <f>IF(H144&gt;=23,"DA","-")</f>
        <v>-</v>
      </c>
      <c r="J144" s="57"/>
      <c r="K144" s="40" t="str">
        <f>IF(J144&gt;=28,H144+J144,"")</f>
        <v/>
      </c>
      <c r="L144" s="58"/>
    </row>
    <row r="145" spans="1:12">
      <c r="A145" s="63">
        <v>142</v>
      </c>
      <c r="B145" s="35">
        <v>2021001073</v>
      </c>
      <c r="C145" s="9" t="s">
        <v>204</v>
      </c>
      <c r="D145" s="9" t="s">
        <v>203</v>
      </c>
      <c r="E145" s="40">
        <v>0</v>
      </c>
      <c r="F145" s="13">
        <v>2</v>
      </c>
      <c r="G145" s="48"/>
      <c r="H145" s="56">
        <f>IF(G145&gt;=16,E145+F145+G145,E145+F145)</f>
        <v>2</v>
      </c>
      <c r="I145" s="57" t="str">
        <f>IF(H145&gt;=23,"DA","-")</f>
        <v>-</v>
      </c>
      <c r="J145" s="57"/>
      <c r="K145" s="40" t="str">
        <f>IF(J145&gt;=28,H145+J145,"")</f>
        <v/>
      </c>
      <c r="L145" s="58"/>
    </row>
    <row r="146" spans="1:12">
      <c r="A146" s="63">
        <v>143</v>
      </c>
      <c r="B146" s="35">
        <v>2021001011</v>
      </c>
      <c r="C146" s="9" t="s">
        <v>205</v>
      </c>
      <c r="D146" s="9" t="s">
        <v>179</v>
      </c>
      <c r="E146" s="40">
        <v>5</v>
      </c>
      <c r="F146" s="13">
        <v>8</v>
      </c>
      <c r="G146" s="48"/>
      <c r="H146" s="56">
        <f>IF(G146&gt;=16,E146+F146+G146,E146+F146)</f>
        <v>13</v>
      </c>
      <c r="I146" s="57" t="str">
        <f>IF(H146&gt;=23,"DA","-")</f>
        <v>-</v>
      </c>
      <c r="J146" s="57"/>
      <c r="K146" s="40" t="str">
        <f>IF(J146&gt;=28,H146+J146,"")</f>
        <v/>
      </c>
      <c r="L146" s="58"/>
    </row>
    <row r="147" spans="1:12">
      <c r="A147" s="63">
        <v>144</v>
      </c>
      <c r="B147" s="35">
        <v>2021000072</v>
      </c>
      <c r="C147" s="9" t="s">
        <v>207</v>
      </c>
      <c r="D147" s="9" t="s">
        <v>206</v>
      </c>
      <c r="E147" s="40">
        <v>5</v>
      </c>
      <c r="F147" s="13">
        <v>6</v>
      </c>
      <c r="G147" s="49"/>
      <c r="H147" s="56">
        <f>IF(G147&gt;=16,E147+F147+G147,E147+F147)</f>
        <v>11</v>
      </c>
      <c r="I147" s="57" t="str">
        <f>IF(H147&gt;=23,"DA","-")</f>
        <v>-</v>
      </c>
      <c r="J147" s="57"/>
      <c r="K147" s="40" t="str">
        <f>IF(J147&gt;=28,H147+J147,"")</f>
        <v/>
      </c>
      <c r="L147" s="58"/>
    </row>
    <row r="148" spans="1:12">
      <c r="A148" s="63">
        <v>145</v>
      </c>
      <c r="B148" s="35">
        <v>2021000087</v>
      </c>
      <c r="C148" s="9" t="s">
        <v>208</v>
      </c>
      <c r="D148" s="9" t="s">
        <v>122</v>
      </c>
      <c r="E148" s="40">
        <v>5</v>
      </c>
      <c r="F148" s="13">
        <v>5</v>
      </c>
      <c r="G148" s="49"/>
      <c r="H148" s="56">
        <f>IF(G148&gt;=16,E148+F148+G148,E148+F148)</f>
        <v>10</v>
      </c>
      <c r="I148" s="57" t="str">
        <f>IF(H148&gt;=23,"DA","-")</f>
        <v>-</v>
      </c>
      <c r="J148" s="57"/>
      <c r="K148" s="40" t="str">
        <f>IF(J148&gt;=28,H148+J148,"")</f>
        <v/>
      </c>
      <c r="L148" s="58"/>
    </row>
    <row r="149" spans="1:12">
      <c r="A149" s="63">
        <v>146</v>
      </c>
      <c r="B149" s="35">
        <v>2021002003</v>
      </c>
      <c r="C149" s="9" t="s">
        <v>210</v>
      </c>
      <c r="D149" s="9" t="s">
        <v>209</v>
      </c>
      <c r="E149" s="40">
        <v>5</v>
      </c>
      <c r="F149" s="13">
        <v>4</v>
      </c>
      <c r="G149" s="48"/>
      <c r="H149" s="56">
        <f>IF(G149&gt;=16,E149+F149+G149,E149+F149)</f>
        <v>9</v>
      </c>
      <c r="I149" s="57" t="str">
        <f>IF(H149&gt;=23,"DA","-")</f>
        <v>-</v>
      </c>
      <c r="J149" s="57"/>
      <c r="K149" s="40" t="str">
        <f>IF(J149&gt;=28,H149+J149,"")</f>
        <v/>
      </c>
      <c r="L149" s="58"/>
    </row>
    <row r="150" spans="1:12">
      <c r="A150" s="63">
        <v>147</v>
      </c>
      <c r="B150" s="35">
        <v>2021000045</v>
      </c>
      <c r="C150" s="9" t="s">
        <v>211</v>
      </c>
      <c r="D150" s="9" t="s">
        <v>25</v>
      </c>
      <c r="E150" s="40">
        <v>0</v>
      </c>
      <c r="F150" s="13">
        <v>4</v>
      </c>
      <c r="G150" s="48"/>
      <c r="H150" s="56">
        <f>IF(G150&gt;=16,E150+F150+G150,E150+F150)</f>
        <v>4</v>
      </c>
      <c r="I150" s="57" t="str">
        <f>IF(H150&gt;=23,"DA","-")</f>
        <v>-</v>
      </c>
      <c r="J150" s="57"/>
      <c r="K150" s="40" t="str">
        <f>IF(J150&gt;=28,H150+J150,"")</f>
        <v/>
      </c>
      <c r="L150" s="58"/>
    </row>
    <row r="151" spans="1:12">
      <c r="A151" s="63">
        <v>148</v>
      </c>
      <c r="B151" s="35">
        <v>2021001068</v>
      </c>
      <c r="C151" s="9" t="s">
        <v>213</v>
      </c>
      <c r="D151" s="9" t="s">
        <v>212</v>
      </c>
      <c r="E151" s="40">
        <v>5</v>
      </c>
      <c r="F151" s="13">
        <v>7</v>
      </c>
      <c r="G151" s="50">
        <v>16</v>
      </c>
      <c r="H151" s="56">
        <f>IF(G151&gt;=16,E151+F151+G151,E151+F151)</f>
        <v>28</v>
      </c>
      <c r="I151" s="57" t="str">
        <f>IF(H151&gt;=23,"DA","-")</f>
        <v>DA</v>
      </c>
      <c r="J151" s="57"/>
      <c r="K151" s="40" t="str">
        <f>IF(J151&gt;=28,H151+J151,"")</f>
        <v/>
      </c>
      <c r="L151" s="58"/>
    </row>
    <row r="152" spans="1:12">
      <c r="A152" s="63">
        <v>149</v>
      </c>
      <c r="B152" s="35">
        <v>2021000004</v>
      </c>
      <c r="C152" s="9" t="s">
        <v>215</v>
      </c>
      <c r="D152" s="9" t="s">
        <v>214</v>
      </c>
      <c r="E152" s="40">
        <v>5</v>
      </c>
      <c r="F152" s="13">
        <v>3</v>
      </c>
      <c r="G152" s="49"/>
      <c r="H152" s="56">
        <f>IF(G152&gt;=16,E152+F152+G152,E152+F152)</f>
        <v>8</v>
      </c>
      <c r="I152" s="57" t="str">
        <f>IF(H152&gt;=23,"DA","-")</f>
        <v>-</v>
      </c>
      <c r="J152" s="57"/>
      <c r="K152" s="40" t="str">
        <f>IF(J152&gt;=28,H152+J152,"")</f>
        <v/>
      </c>
      <c r="L152" s="58"/>
    </row>
    <row r="153" spans="1:12">
      <c r="A153" s="63">
        <v>150</v>
      </c>
      <c r="B153" s="35">
        <v>2021000067</v>
      </c>
      <c r="C153" s="9" t="s">
        <v>216</v>
      </c>
      <c r="D153" s="9" t="s">
        <v>71</v>
      </c>
      <c r="E153" s="40">
        <v>0</v>
      </c>
      <c r="F153" s="13">
        <v>2</v>
      </c>
      <c r="G153" s="48"/>
      <c r="H153" s="56">
        <f>IF(G153&gt;=16,E153+F153+G153,E153+F153)</f>
        <v>2</v>
      </c>
      <c r="I153" s="57" t="str">
        <f>IF(H153&gt;=23,"DA","-")</f>
        <v>-</v>
      </c>
      <c r="J153" s="57"/>
      <c r="K153" s="40" t="str">
        <f>IF(J153&gt;=28,H153+J153,"")</f>
        <v/>
      </c>
      <c r="L153" s="58"/>
    </row>
    <row r="154" spans="1:12">
      <c r="A154" s="63">
        <v>151</v>
      </c>
      <c r="B154" s="35">
        <v>2021000020</v>
      </c>
      <c r="C154" s="9" t="s">
        <v>217</v>
      </c>
      <c r="D154" s="9" t="s">
        <v>122</v>
      </c>
      <c r="E154" s="40">
        <v>5</v>
      </c>
      <c r="F154" s="13">
        <v>6</v>
      </c>
      <c r="G154" s="50">
        <v>23</v>
      </c>
      <c r="H154" s="56">
        <f>IF(G154&gt;=16,E154+F154+G154,E154+F154)</f>
        <v>34</v>
      </c>
      <c r="I154" s="57" t="str">
        <f>IF(H154&gt;=23,"DA","-")</f>
        <v>DA</v>
      </c>
      <c r="J154" s="57"/>
      <c r="K154" s="40" t="str">
        <f>IF(J154&gt;=28,H154+J154,"")</f>
        <v/>
      </c>
      <c r="L154" s="58"/>
    </row>
    <row r="155" spans="1:12">
      <c r="A155" s="63">
        <v>152</v>
      </c>
      <c r="B155" s="35">
        <v>2021002036</v>
      </c>
      <c r="C155" s="9" t="s">
        <v>218</v>
      </c>
      <c r="D155" s="9" t="s">
        <v>2</v>
      </c>
      <c r="E155" s="40">
        <v>0</v>
      </c>
      <c r="F155" s="13">
        <v>5</v>
      </c>
      <c r="G155" s="48"/>
      <c r="H155" s="56">
        <f>IF(G155&gt;=16,E155+F155+G155,E155+F155)</f>
        <v>5</v>
      </c>
      <c r="I155" s="57" t="str">
        <f>IF(H155&gt;=23,"DA","-")</f>
        <v>-</v>
      </c>
      <c r="J155" s="57"/>
      <c r="K155" s="40" t="str">
        <f>IF(J155&gt;=28,H155+J155,"")</f>
        <v/>
      </c>
      <c r="L155" s="58"/>
    </row>
    <row r="156" spans="1:12">
      <c r="A156" s="63">
        <v>153</v>
      </c>
      <c r="B156" s="35">
        <v>2021001045</v>
      </c>
      <c r="C156" s="9" t="s">
        <v>220</v>
      </c>
      <c r="D156" s="9" t="s">
        <v>219</v>
      </c>
      <c r="E156" s="40">
        <v>0</v>
      </c>
      <c r="F156" s="13">
        <v>2</v>
      </c>
      <c r="G156" s="48"/>
      <c r="H156" s="56">
        <f>IF(G156&gt;=16,E156+F156+G156,E156+F156)</f>
        <v>2</v>
      </c>
      <c r="I156" s="57" t="str">
        <f>IF(H156&gt;=23,"DA","-")</f>
        <v>-</v>
      </c>
      <c r="J156" s="57"/>
      <c r="K156" s="40" t="str">
        <f>IF(J156&gt;=28,H156+J156,"")</f>
        <v/>
      </c>
      <c r="L156" s="58"/>
    </row>
    <row r="157" spans="1:12">
      <c r="A157" s="63">
        <v>154</v>
      </c>
      <c r="B157" s="35">
        <v>2021000050</v>
      </c>
      <c r="C157" s="9" t="s">
        <v>221</v>
      </c>
      <c r="D157" s="9" t="s">
        <v>64</v>
      </c>
      <c r="E157" s="40">
        <v>5</v>
      </c>
      <c r="F157" s="13">
        <v>7</v>
      </c>
      <c r="G157" s="50">
        <v>28</v>
      </c>
      <c r="H157" s="56">
        <f>IF(G157&gt;=16,E157+F157+G157,E157+F157)</f>
        <v>40</v>
      </c>
      <c r="I157" s="57" t="str">
        <f>IF(H157&gt;=23,"DA","-")</f>
        <v>DA</v>
      </c>
      <c r="J157" s="57"/>
      <c r="K157" s="40" t="str">
        <f>IF(J157&gt;=28,H157+J157,"")</f>
        <v/>
      </c>
      <c r="L157" s="58"/>
    </row>
    <row r="158" spans="1:12">
      <c r="A158" s="63">
        <v>155</v>
      </c>
      <c r="B158" s="35">
        <v>2021001031</v>
      </c>
      <c r="C158" s="9" t="s">
        <v>222</v>
      </c>
      <c r="D158" s="9" t="s">
        <v>58</v>
      </c>
      <c r="E158" s="40">
        <v>5</v>
      </c>
      <c r="F158" s="13">
        <v>5</v>
      </c>
      <c r="G158" s="49"/>
      <c r="H158" s="56">
        <f>IF(G158&gt;=16,E158+F158+G158,E158+F158)</f>
        <v>10</v>
      </c>
      <c r="I158" s="57" t="str">
        <f>IF(H158&gt;=23,"DA","-")</f>
        <v>-</v>
      </c>
      <c r="J158" s="57"/>
      <c r="K158" s="40" t="str">
        <f>IF(J158&gt;=28,H158+J158,"")</f>
        <v/>
      </c>
      <c r="L158" s="58"/>
    </row>
    <row r="159" spans="1:12">
      <c r="A159" s="63">
        <v>156</v>
      </c>
      <c r="B159" s="35">
        <v>2020002082</v>
      </c>
      <c r="C159" s="9" t="s">
        <v>223</v>
      </c>
      <c r="D159" s="9" t="s">
        <v>43</v>
      </c>
      <c r="E159" s="40">
        <v>0</v>
      </c>
      <c r="F159" s="13">
        <v>2</v>
      </c>
      <c r="G159" s="48"/>
      <c r="H159" s="56">
        <f>IF(G159&gt;=16,E159+F159+G159,E159+F159)</f>
        <v>2</v>
      </c>
      <c r="I159" s="57" t="str">
        <f>IF(H159&gt;=23,"DA","-")</f>
        <v>-</v>
      </c>
      <c r="J159" s="57"/>
      <c r="K159" s="40" t="str">
        <f>IF(J159&gt;=28,H159+J159,"")</f>
        <v/>
      </c>
      <c r="L159" s="58"/>
    </row>
    <row r="160" spans="1:12">
      <c r="A160" s="63">
        <v>157</v>
      </c>
      <c r="B160" s="35">
        <v>2021001023</v>
      </c>
      <c r="C160" s="9" t="s">
        <v>223</v>
      </c>
      <c r="D160" s="9" t="s">
        <v>124</v>
      </c>
      <c r="E160" s="40">
        <v>5</v>
      </c>
      <c r="F160" s="13">
        <v>5</v>
      </c>
      <c r="G160" s="49"/>
      <c r="H160" s="56">
        <f>IF(G160&gt;=16,E160+F160+G160,E160+F160)</f>
        <v>10</v>
      </c>
      <c r="I160" s="57" t="str">
        <f>IF(H160&gt;=23,"DA","-")</f>
        <v>-</v>
      </c>
      <c r="J160" s="57"/>
      <c r="K160" s="40" t="str">
        <f>IF(J160&gt;=28,H160+J160,"")</f>
        <v/>
      </c>
      <c r="L160" s="58"/>
    </row>
    <row r="161" spans="1:12">
      <c r="A161" s="63">
        <v>158</v>
      </c>
      <c r="B161" s="35">
        <v>2021002011</v>
      </c>
      <c r="C161" s="9" t="s">
        <v>223</v>
      </c>
      <c r="D161" s="9" t="s">
        <v>206</v>
      </c>
      <c r="E161" s="40">
        <v>0</v>
      </c>
      <c r="F161" s="13">
        <v>2</v>
      </c>
      <c r="G161" s="49"/>
      <c r="H161" s="56">
        <f>IF(G161&gt;=16,E161+F161+G161,E161+F161)</f>
        <v>2</v>
      </c>
      <c r="I161" s="57" t="str">
        <f>IF(H161&gt;=23,"DA","-")</f>
        <v>-</v>
      </c>
      <c r="J161" s="57"/>
      <c r="K161" s="40" t="str">
        <f>IF(J161&gt;=28,H161+J161,"")</f>
        <v/>
      </c>
      <c r="L161" s="58"/>
    </row>
    <row r="162" spans="1:12">
      <c r="A162" s="63">
        <v>159</v>
      </c>
      <c r="B162" s="35">
        <v>2021000069</v>
      </c>
      <c r="C162" s="9" t="s">
        <v>225</v>
      </c>
      <c r="D162" s="9" t="s">
        <v>224</v>
      </c>
      <c r="E162" s="40">
        <v>0</v>
      </c>
      <c r="F162" s="13">
        <v>2</v>
      </c>
      <c r="G162" s="48"/>
      <c r="H162" s="56">
        <f>IF(G162&gt;=16,E162+F162+G162,E162+F162)</f>
        <v>2</v>
      </c>
      <c r="I162" s="57" t="str">
        <f>IF(H162&gt;=23,"DA","-")</f>
        <v>-</v>
      </c>
      <c r="J162" s="57"/>
      <c r="K162" s="40" t="str">
        <f>IF(J162&gt;=28,H162+J162,"")</f>
        <v/>
      </c>
      <c r="L162" s="58"/>
    </row>
    <row r="163" spans="1:12">
      <c r="A163" s="63">
        <v>160</v>
      </c>
      <c r="B163" s="35">
        <v>2021000063</v>
      </c>
      <c r="C163" s="9" t="s">
        <v>227</v>
      </c>
      <c r="D163" s="9" t="s">
        <v>226</v>
      </c>
      <c r="E163" s="40">
        <v>5</v>
      </c>
      <c r="F163" s="13">
        <v>6</v>
      </c>
      <c r="G163" s="49"/>
      <c r="H163" s="56">
        <f>IF(G163&gt;=16,E163+F163+G163,E163+F163)</f>
        <v>11</v>
      </c>
      <c r="I163" s="57" t="str">
        <f>IF(H163&gt;=23,"DA","-")</f>
        <v>-</v>
      </c>
      <c r="J163" s="57"/>
      <c r="K163" s="40" t="str">
        <f>IF(J163&gt;=28,H163+J163,"")</f>
        <v/>
      </c>
      <c r="L163" s="58"/>
    </row>
    <row r="164" spans="1:12">
      <c r="A164" s="63">
        <v>161</v>
      </c>
      <c r="B164" s="35">
        <v>2021001039</v>
      </c>
      <c r="C164" s="9" t="s">
        <v>228</v>
      </c>
      <c r="D164" s="9" t="s">
        <v>106</v>
      </c>
      <c r="E164" s="40">
        <v>5</v>
      </c>
      <c r="F164" s="13">
        <v>6</v>
      </c>
      <c r="G164" s="49"/>
      <c r="H164" s="56">
        <f>IF(G164&gt;=16,E164+F164+G164,E164+F164)</f>
        <v>11</v>
      </c>
      <c r="I164" s="57" t="str">
        <f>IF(H164&gt;=23,"DA","-")</f>
        <v>-</v>
      </c>
      <c r="J164" s="57"/>
      <c r="K164" s="40" t="str">
        <f>IF(J164&gt;=28,H164+J164,"")</f>
        <v/>
      </c>
      <c r="L164" s="58"/>
    </row>
    <row r="165" spans="1:12">
      <c r="A165" s="63">
        <v>162</v>
      </c>
      <c r="B165" s="35">
        <v>2021000086</v>
      </c>
      <c r="C165" s="9" t="s">
        <v>230</v>
      </c>
      <c r="D165" s="9" t="s">
        <v>229</v>
      </c>
      <c r="E165" s="40">
        <v>0</v>
      </c>
      <c r="F165" s="13">
        <v>2</v>
      </c>
      <c r="G165" s="49"/>
      <c r="H165" s="56">
        <f>IF(G165&gt;=16,E165+F165+G165,E165+F165)</f>
        <v>2</v>
      </c>
      <c r="I165" s="57" t="str">
        <f>IF(H165&gt;=23,"DA","-")</f>
        <v>-</v>
      </c>
      <c r="J165" s="57"/>
      <c r="K165" s="40" t="str">
        <f>IF(J165&gt;=28,H165+J165,"")</f>
        <v/>
      </c>
      <c r="L165" s="58"/>
    </row>
    <row r="166" spans="1:12">
      <c r="A166" s="63">
        <v>163</v>
      </c>
      <c r="B166" s="35">
        <v>2021002074</v>
      </c>
      <c r="C166" s="9" t="s">
        <v>232</v>
      </c>
      <c r="D166" s="9" t="s">
        <v>231</v>
      </c>
      <c r="E166" s="40">
        <v>5</v>
      </c>
      <c r="F166" s="13">
        <v>6</v>
      </c>
      <c r="G166" s="50">
        <v>20</v>
      </c>
      <c r="H166" s="56">
        <f>IF(G166&gt;=16,E166+F166+G166,E166+F166)</f>
        <v>31</v>
      </c>
      <c r="I166" s="57" t="str">
        <f>IF(H166&gt;=23,"DA","-")</f>
        <v>DA</v>
      </c>
      <c r="J166" s="57"/>
      <c r="K166" s="40" t="str">
        <f>IF(J166&gt;=28,H166+J166,"")</f>
        <v/>
      </c>
      <c r="L166" s="58"/>
    </row>
    <row r="167" spans="1:12">
      <c r="A167" s="63">
        <v>164</v>
      </c>
      <c r="B167" s="35">
        <v>2021002028</v>
      </c>
      <c r="C167" s="9" t="s">
        <v>233</v>
      </c>
      <c r="D167" s="9" t="s">
        <v>103</v>
      </c>
      <c r="E167" s="40">
        <v>0</v>
      </c>
      <c r="F167" s="13">
        <v>4</v>
      </c>
      <c r="G167" s="49"/>
      <c r="H167" s="56">
        <f>IF(G167&gt;=16,E167+F167+G167,E167+F167)</f>
        <v>4</v>
      </c>
      <c r="I167" s="57" t="str">
        <f>IF(H167&gt;=23,"DA","-")</f>
        <v>-</v>
      </c>
      <c r="J167" s="57"/>
      <c r="K167" s="40" t="str">
        <f>IF(J167&gt;=28,H167+J167,"")</f>
        <v/>
      </c>
      <c r="L167" s="58"/>
    </row>
    <row r="168" spans="1:12">
      <c r="A168" s="63">
        <v>165</v>
      </c>
      <c r="B168" s="35">
        <v>2021000011</v>
      </c>
      <c r="C168" s="9" t="s">
        <v>234</v>
      </c>
      <c r="D168" s="9" t="s">
        <v>36</v>
      </c>
      <c r="E168" s="40">
        <v>0</v>
      </c>
      <c r="F168" s="13">
        <v>3</v>
      </c>
      <c r="G168" s="48"/>
      <c r="H168" s="56">
        <f>IF(G168&gt;=16,E168+F168+G168,E168+F168)</f>
        <v>3</v>
      </c>
      <c r="I168" s="57" t="str">
        <f>IF(H168&gt;=23,"DA","-")</f>
        <v>-</v>
      </c>
      <c r="J168" s="57"/>
      <c r="K168" s="40" t="str">
        <f>IF(J168&gt;=28,H168+J168,"")</f>
        <v/>
      </c>
      <c r="L168" s="58"/>
    </row>
    <row r="169" spans="1:12">
      <c r="A169" s="63">
        <v>166</v>
      </c>
      <c r="B169" s="35">
        <v>2021000036</v>
      </c>
      <c r="C169" s="9" t="s">
        <v>234</v>
      </c>
      <c r="D169" s="9" t="s">
        <v>124</v>
      </c>
      <c r="E169" s="40">
        <v>5</v>
      </c>
      <c r="F169" s="13">
        <v>6</v>
      </c>
      <c r="G169" s="50">
        <v>16</v>
      </c>
      <c r="H169" s="56">
        <f>IF(G169&gt;=16,E169+F169+G169,E169+F169)</f>
        <v>27</v>
      </c>
      <c r="I169" s="57" t="str">
        <f>IF(H169&gt;=23,"DA","-")</f>
        <v>DA</v>
      </c>
      <c r="J169" s="57"/>
      <c r="K169" s="40" t="str">
        <f>IF(J169&gt;=28,H169+J169,"")</f>
        <v/>
      </c>
      <c r="L169" s="58"/>
    </row>
    <row r="170" spans="1:12">
      <c r="A170" s="63">
        <v>167</v>
      </c>
      <c r="B170" s="35">
        <v>2020002008</v>
      </c>
      <c r="C170" s="9" t="s">
        <v>234</v>
      </c>
      <c r="D170" s="9" t="s">
        <v>209</v>
      </c>
      <c r="E170" s="40">
        <v>0</v>
      </c>
      <c r="F170" s="13">
        <v>2</v>
      </c>
      <c r="G170" s="48"/>
      <c r="H170" s="56">
        <f>IF(G170&gt;=16,E170+F170+G170,E170+F170)</f>
        <v>2</v>
      </c>
      <c r="I170" s="57" t="str">
        <f>IF(H170&gt;=23,"DA","-")</f>
        <v>-</v>
      </c>
      <c r="J170" s="57"/>
      <c r="K170" s="40" t="str">
        <f>IF(J170&gt;=28,H170+J170,"")</f>
        <v/>
      </c>
      <c r="L170" s="58"/>
    </row>
    <row r="171" spans="1:12">
      <c r="A171" s="63">
        <v>168</v>
      </c>
      <c r="B171" s="35">
        <v>2021000083</v>
      </c>
      <c r="C171" s="9" t="s">
        <v>235</v>
      </c>
      <c r="D171" s="9" t="s">
        <v>64</v>
      </c>
      <c r="E171" s="40">
        <v>5</v>
      </c>
      <c r="F171" s="13">
        <v>5</v>
      </c>
      <c r="G171" s="50">
        <v>22</v>
      </c>
      <c r="H171" s="56">
        <f>IF(G171&gt;=16,E171+F171+G171,E171+F171)</f>
        <v>32</v>
      </c>
      <c r="I171" s="57" t="str">
        <f>IF(H171&gt;=23,"DA","-")</f>
        <v>DA</v>
      </c>
      <c r="J171" s="57"/>
      <c r="K171" s="40" t="str">
        <f>IF(J171&gt;=28,H171+J171,"")</f>
        <v/>
      </c>
      <c r="L171" s="58"/>
    </row>
    <row r="172" spans="1:12">
      <c r="A172" s="63">
        <v>169</v>
      </c>
      <c r="B172" s="35">
        <v>2021000002</v>
      </c>
      <c r="C172" s="9" t="s">
        <v>237</v>
      </c>
      <c r="D172" s="9" t="s">
        <v>236</v>
      </c>
      <c r="E172" s="40">
        <v>5</v>
      </c>
      <c r="F172" s="13">
        <v>6</v>
      </c>
      <c r="G172" s="49"/>
      <c r="H172" s="56">
        <f>IF(G172&gt;=16,E172+F172+G172,E172+F172)</f>
        <v>11</v>
      </c>
      <c r="I172" s="57" t="str">
        <f>IF(H172&gt;=23,"DA","-")</f>
        <v>-</v>
      </c>
      <c r="J172" s="57"/>
      <c r="K172" s="40" t="str">
        <f>IF(J172&gt;=28,H172+J172,"")</f>
        <v/>
      </c>
      <c r="L172" s="58"/>
    </row>
    <row r="173" spans="1:12">
      <c r="A173" s="63">
        <v>170</v>
      </c>
      <c r="B173" s="35">
        <v>2020002006</v>
      </c>
      <c r="C173" s="9" t="s">
        <v>238</v>
      </c>
      <c r="D173" s="9" t="s">
        <v>2</v>
      </c>
      <c r="E173" s="40">
        <v>0</v>
      </c>
      <c r="F173" s="13">
        <v>2</v>
      </c>
      <c r="G173" s="48"/>
      <c r="H173" s="56">
        <f>IF(G173&gt;=16,E173+F173+G173,E173+F173)</f>
        <v>2</v>
      </c>
      <c r="I173" s="57" t="str">
        <f>IF(H173&gt;=23,"DA","-")</f>
        <v>-</v>
      </c>
      <c r="J173" s="57"/>
      <c r="K173" s="40" t="str">
        <f>IF(J173&gt;=28,H173+J173,"")</f>
        <v/>
      </c>
      <c r="L173" s="58"/>
    </row>
    <row r="174" spans="1:12">
      <c r="A174" s="63">
        <v>171</v>
      </c>
      <c r="B174" s="35">
        <v>2021001019</v>
      </c>
      <c r="C174" s="9" t="s">
        <v>239</v>
      </c>
      <c r="D174" s="9" t="s">
        <v>166</v>
      </c>
      <c r="E174" s="40">
        <v>5</v>
      </c>
      <c r="F174" s="13">
        <v>4</v>
      </c>
      <c r="G174" s="49"/>
      <c r="H174" s="56">
        <f>IF(G174&gt;=16,E174+F174+G174,E174+F174)</f>
        <v>9</v>
      </c>
      <c r="I174" s="57" t="str">
        <f>IF(H174&gt;=23,"DA","-")</f>
        <v>-</v>
      </c>
      <c r="J174" s="57"/>
      <c r="K174" s="40" t="str">
        <f>IF(J174&gt;=28,H174+J174,"")</f>
        <v/>
      </c>
      <c r="L174" s="58"/>
    </row>
    <row r="175" spans="1:12">
      <c r="A175" s="63">
        <v>172</v>
      </c>
      <c r="B175" s="35">
        <v>2021000043</v>
      </c>
      <c r="C175" s="9" t="s">
        <v>241</v>
      </c>
      <c r="D175" s="9" t="s">
        <v>240</v>
      </c>
      <c r="E175" s="40">
        <v>0</v>
      </c>
      <c r="F175" s="13">
        <v>2</v>
      </c>
      <c r="G175" s="48"/>
      <c r="H175" s="56">
        <f>IF(G175&gt;=16,E175+F175+G175,E175+F175)</f>
        <v>2</v>
      </c>
      <c r="I175" s="57" t="str">
        <f>IF(H175&gt;=23,"DA","-")</f>
        <v>-</v>
      </c>
      <c r="J175" s="57"/>
      <c r="K175" s="40" t="str">
        <f>IF(J175&gt;=28,H175+J175,"")</f>
        <v/>
      </c>
      <c r="L175" s="58"/>
    </row>
    <row r="176" spans="1:12">
      <c r="A176" s="63">
        <v>173</v>
      </c>
      <c r="B176" s="35">
        <v>2021000059</v>
      </c>
      <c r="C176" s="9" t="s">
        <v>243</v>
      </c>
      <c r="D176" s="9" t="s">
        <v>242</v>
      </c>
      <c r="E176" s="40">
        <v>5</v>
      </c>
      <c r="F176" s="13">
        <v>3</v>
      </c>
      <c r="G176" s="50">
        <v>19</v>
      </c>
      <c r="H176" s="56">
        <f>IF(G176&gt;=16,E176+F176+G176,E176+F176)</f>
        <v>27</v>
      </c>
      <c r="I176" s="57" t="str">
        <f>IF(H176&gt;=23,"DA","-")</f>
        <v>DA</v>
      </c>
      <c r="J176" s="57"/>
      <c r="K176" s="40" t="str">
        <f>IF(J176&gt;=28,H176+J176,"")</f>
        <v/>
      </c>
      <c r="L176" s="58"/>
    </row>
    <row r="177" spans="1:12">
      <c r="A177" s="63">
        <v>174</v>
      </c>
      <c r="B177" s="35">
        <v>2021000051</v>
      </c>
      <c r="C177" s="9" t="s">
        <v>245</v>
      </c>
      <c r="D177" s="9" t="s">
        <v>244</v>
      </c>
      <c r="E177" s="40">
        <v>5</v>
      </c>
      <c r="F177" s="13">
        <v>6</v>
      </c>
      <c r="G177" s="49"/>
      <c r="H177" s="56">
        <f>IF(G177&gt;=16,E177+F177+G177,E177+F177)</f>
        <v>11</v>
      </c>
      <c r="I177" s="57" t="str">
        <f>IF(H177&gt;=23,"DA","-")</f>
        <v>-</v>
      </c>
      <c r="J177" s="57"/>
      <c r="K177" s="40" t="str">
        <f>IF(J177&gt;=28,H177+J177,"")</f>
        <v/>
      </c>
      <c r="L177" s="58"/>
    </row>
    <row r="178" spans="1:12">
      <c r="A178" s="63">
        <v>175</v>
      </c>
      <c r="B178" s="35">
        <v>2021000024</v>
      </c>
      <c r="C178" s="9" t="s">
        <v>246</v>
      </c>
      <c r="D178" s="9" t="s">
        <v>12</v>
      </c>
      <c r="E178" s="40">
        <v>5</v>
      </c>
      <c r="F178" s="13">
        <v>7</v>
      </c>
      <c r="G178" s="50">
        <v>16</v>
      </c>
      <c r="H178" s="56">
        <f>IF(G178&gt;=16,E178+F178+G178,E178+F178)</f>
        <v>28</v>
      </c>
      <c r="I178" s="57" t="str">
        <f>IF(H178&gt;=23,"DA","-")</f>
        <v>DA</v>
      </c>
      <c r="J178" s="57"/>
      <c r="K178" s="40" t="str">
        <f>IF(J178&gt;=28,H178+J178,"")</f>
        <v/>
      </c>
      <c r="L178" s="58"/>
    </row>
    <row r="179" spans="1:12">
      <c r="A179" s="63">
        <v>176</v>
      </c>
      <c r="B179" s="35">
        <v>2021002014</v>
      </c>
      <c r="C179" s="9" t="s">
        <v>247</v>
      </c>
      <c r="D179" s="9" t="s">
        <v>209</v>
      </c>
      <c r="E179" s="40">
        <v>5</v>
      </c>
      <c r="F179" s="13">
        <v>10</v>
      </c>
      <c r="G179" s="50">
        <v>24</v>
      </c>
      <c r="H179" s="56">
        <f>IF(G179&gt;=16,E179+F179+G179,E179+F179)</f>
        <v>39</v>
      </c>
      <c r="I179" s="57" t="str">
        <f>IF(H179&gt;=23,"DA","-")</f>
        <v>DA</v>
      </c>
      <c r="J179" s="57"/>
      <c r="K179" s="40" t="str">
        <f>IF(J179&gt;=28,H179+J179,"")</f>
        <v/>
      </c>
      <c r="L179" s="58"/>
    </row>
    <row r="180" spans="1:12">
      <c r="A180" s="63">
        <v>177</v>
      </c>
      <c r="B180" s="35">
        <v>2021002080</v>
      </c>
      <c r="C180" s="9" t="s">
        <v>248</v>
      </c>
      <c r="D180" s="9" t="s">
        <v>115</v>
      </c>
      <c r="E180" s="40">
        <v>0</v>
      </c>
      <c r="F180" s="13">
        <v>2</v>
      </c>
      <c r="G180" s="48"/>
      <c r="H180" s="56">
        <f>IF(G180&gt;=16,E180+F180+G180,E180+F180)</f>
        <v>2</v>
      </c>
      <c r="I180" s="57" t="str">
        <f>IF(H180&gt;=23,"DA","-")</f>
        <v>-</v>
      </c>
      <c r="J180" s="57"/>
      <c r="K180" s="40" t="str">
        <f>IF(J180&gt;=28,H180+J180,"")</f>
        <v/>
      </c>
      <c r="L180" s="58"/>
    </row>
    <row r="181" spans="1:12">
      <c r="A181" s="63">
        <v>178</v>
      </c>
      <c r="B181" s="35">
        <v>2020000004</v>
      </c>
      <c r="C181" s="9" t="s">
        <v>248</v>
      </c>
      <c r="D181" s="9" t="s">
        <v>108</v>
      </c>
      <c r="E181" s="40">
        <v>0</v>
      </c>
      <c r="F181" s="13">
        <v>2</v>
      </c>
      <c r="G181" s="48"/>
      <c r="H181" s="56">
        <f>IF(G181&gt;=16,E181+F181+G181,E181+F181)</f>
        <v>2</v>
      </c>
      <c r="I181" s="57" t="str">
        <f>IF(H181&gt;=23,"DA","-")</f>
        <v>-</v>
      </c>
      <c r="J181" s="57"/>
      <c r="K181" s="40" t="str">
        <f>IF(J181&gt;=28,H181+J181,"")</f>
        <v/>
      </c>
      <c r="L181" s="58"/>
    </row>
    <row r="182" spans="1:12">
      <c r="A182" s="63">
        <v>179</v>
      </c>
      <c r="B182" s="35">
        <v>2020002077</v>
      </c>
      <c r="C182" s="9" t="s">
        <v>249</v>
      </c>
      <c r="D182" s="9" t="s">
        <v>2</v>
      </c>
      <c r="E182" s="40">
        <v>0</v>
      </c>
      <c r="F182" s="13">
        <v>2</v>
      </c>
      <c r="G182" s="48"/>
      <c r="H182" s="56">
        <f>IF(G182&gt;=16,E182+F182+G182,E182+F182)</f>
        <v>2</v>
      </c>
      <c r="I182" s="57" t="str">
        <f>IF(H182&gt;=23,"DA","-")</f>
        <v>-</v>
      </c>
      <c r="J182" s="57"/>
      <c r="K182" s="40" t="str">
        <f>IF(J182&gt;=28,H182+J182,"")</f>
        <v/>
      </c>
      <c r="L182" s="58"/>
    </row>
    <row r="183" spans="1:12">
      <c r="A183" s="63">
        <v>180</v>
      </c>
      <c r="B183" s="35">
        <v>2020001016</v>
      </c>
      <c r="C183" s="9" t="s">
        <v>250</v>
      </c>
      <c r="D183" s="9" t="s">
        <v>242</v>
      </c>
      <c r="E183" s="40">
        <v>0</v>
      </c>
      <c r="F183" s="13">
        <v>2</v>
      </c>
      <c r="G183" s="48"/>
      <c r="H183" s="56">
        <f>IF(G183&gt;=16,E183+F183+G183,E183+F183)</f>
        <v>2</v>
      </c>
      <c r="I183" s="57" t="str">
        <f>IF(H183&gt;=23,"DA","-")</f>
        <v>-</v>
      </c>
      <c r="J183" s="57"/>
      <c r="K183" s="40" t="str">
        <f>IF(J183&gt;=28,H183+J183,"")</f>
        <v/>
      </c>
      <c r="L183" s="58"/>
    </row>
    <row r="184" spans="1:12">
      <c r="A184" s="63">
        <v>181</v>
      </c>
      <c r="B184" s="35">
        <v>2021002070</v>
      </c>
      <c r="C184" s="9" t="s">
        <v>251</v>
      </c>
      <c r="D184" s="9" t="s">
        <v>74</v>
      </c>
      <c r="E184" s="40">
        <v>5</v>
      </c>
      <c r="F184" s="13">
        <v>6</v>
      </c>
      <c r="G184" s="49"/>
      <c r="H184" s="56">
        <f>IF(G184&gt;=16,E184+F184+G184,E184+F184)</f>
        <v>11</v>
      </c>
      <c r="I184" s="57" t="str">
        <f>IF(H184&gt;=23,"DA","-")</f>
        <v>-</v>
      </c>
      <c r="J184" s="57"/>
      <c r="K184" s="40" t="str">
        <f>IF(J184&gt;=28,H184+J184,"")</f>
        <v/>
      </c>
      <c r="L184" s="58"/>
    </row>
    <row r="185" spans="1:12">
      <c r="A185" s="63">
        <v>182</v>
      </c>
      <c r="B185" s="35">
        <v>2021000038</v>
      </c>
      <c r="C185" s="9" t="s">
        <v>253</v>
      </c>
      <c r="D185" s="9" t="s">
        <v>252</v>
      </c>
      <c r="E185" s="40">
        <v>0</v>
      </c>
      <c r="F185" s="13">
        <v>4</v>
      </c>
      <c r="G185" s="48"/>
      <c r="H185" s="56">
        <f>IF(G185&gt;=16,E185+F185+G185,E185+F185)</f>
        <v>4</v>
      </c>
      <c r="I185" s="57" t="str">
        <f>IF(H185&gt;=23,"DA","-")</f>
        <v>-</v>
      </c>
      <c r="J185" s="57"/>
      <c r="K185" s="40" t="str">
        <f>IF(J185&gt;=28,H185+J185,"")</f>
        <v/>
      </c>
      <c r="L185" s="58"/>
    </row>
    <row r="186" spans="1:12">
      <c r="A186" s="63">
        <v>183</v>
      </c>
      <c r="B186" s="35">
        <v>2021001021</v>
      </c>
      <c r="C186" s="9" t="s">
        <v>255</v>
      </c>
      <c r="D186" s="9" t="s">
        <v>254</v>
      </c>
      <c r="E186" s="40">
        <v>5</v>
      </c>
      <c r="F186" s="13">
        <v>7</v>
      </c>
      <c r="G186" s="50">
        <v>16</v>
      </c>
      <c r="H186" s="56">
        <f>IF(G186&gt;=16,E186+F186+G186,E186+F186)</f>
        <v>28</v>
      </c>
      <c r="I186" s="57" t="str">
        <f>IF(H186&gt;=23,"DA","-")</f>
        <v>DA</v>
      </c>
      <c r="J186" s="57"/>
      <c r="K186" s="40" t="str">
        <f>IF(J186&gt;=28,H186+J186,"")</f>
        <v/>
      </c>
      <c r="L186" s="58"/>
    </row>
    <row r="187" spans="1:12">
      <c r="A187" s="63">
        <v>184</v>
      </c>
      <c r="B187" s="35">
        <v>2021002030</v>
      </c>
      <c r="C187" s="9" t="s">
        <v>256</v>
      </c>
      <c r="D187" s="9" t="s">
        <v>244</v>
      </c>
      <c r="E187" s="40">
        <v>0</v>
      </c>
      <c r="F187" s="13">
        <v>4</v>
      </c>
      <c r="G187" s="49"/>
      <c r="H187" s="56">
        <f>IF(G187&gt;=16,E187+F187+G187,E187+F187)</f>
        <v>4</v>
      </c>
      <c r="I187" s="57" t="str">
        <f>IF(H187&gt;=23,"DA","-")</f>
        <v>-</v>
      </c>
      <c r="J187" s="57"/>
      <c r="K187" s="40" t="str">
        <f>IF(J187&gt;=28,H187+J187,"")</f>
        <v/>
      </c>
      <c r="L187" s="58"/>
    </row>
    <row r="188" spans="1:12">
      <c r="A188" s="63">
        <v>185</v>
      </c>
      <c r="B188" s="35">
        <v>2021002051</v>
      </c>
      <c r="C188" s="9" t="s">
        <v>257</v>
      </c>
      <c r="D188" s="9" t="s">
        <v>19</v>
      </c>
      <c r="E188" s="40">
        <v>5</v>
      </c>
      <c r="F188" s="13">
        <v>7</v>
      </c>
      <c r="G188" s="50">
        <v>24</v>
      </c>
      <c r="H188" s="56">
        <f>IF(G188&gt;=16,E188+F188+G188,E188+F188)</f>
        <v>36</v>
      </c>
      <c r="I188" s="57" t="str">
        <f>IF(H188&gt;=23,"DA","-")</f>
        <v>DA</v>
      </c>
      <c r="J188" s="57"/>
      <c r="K188" s="40" t="str">
        <f>IF(J188&gt;=28,H188+J188,"")</f>
        <v/>
      </c>
      <c r="L188" s="58"/>
    </row>
    <row r="189" spans="1:12">
      <c r="A189" s="63">
        <v>186</v>
      </c>
      <c r="B189" s="35">
        <v>2021000080</v>
      </c>
      <c r="C189" s="9" t="s">
        <v>259</v>
      </c>
      <c r="D189" s="9" t="s">
        <v>258</v>
      </c>
      <c r="E189" s="40">
        <v>5</v>
      </c>
      <c r="F189" s="13">
        <v>4</v>
      </c>
      <c r="G189" s="50">
        <v>18</v>
      </c>
      <c r="H189" s="56">
        <f>IF(G189&gt;=16,E189+F189+G189,E189+F189)</f>
        <v>27</v>
      </c>
      <c r="I189" s="57" t="str">
        <f>IF(H189&gt;=23,"DA","-")</f>
        <v>DA</v>
      </c>
      <c r="J189" s="57"/>
      <c r="K189" s="40" t="str">
        <f>IF(J189&gt;=28,H189+J189,"")</f>
        <v/>
      </c>
      <c r="L189" s="58"/>
    </row>
    <row r="190" spans="1:12">
      <c r="A190" s="63">
        <v>187</v>
      </c>
      <c r="B190" s="35">
        <v>2021001074</v>
      </c>
      <c r="C190" s="9" t="s">
        <v>261</v>
      </c>
      <c r="D190" s="9" t="s">
        <v>260</v>
      </c>
      <c r="E190" s="40">
        <v>0</v>
      </c>
      <c r="F190" s="13">
        <v>2</v>
      </c>
      <c r="G190" s="48"/>
      <c r="H190" s="56">
        <f>IF(G190&gt;=16,E190+F190+G190,E190+F190)</f>
        <v>2</v>
      </c>
      <c r="I190" s="57" t="str">
        <f>IF(H190&gt;=23,"DA","-")</f>
        <v>-</v>
      </c>
      <c r="J190" s="57"/>
      <c r="K190" s="40" t="str">
        <f>IF(J190&gt;=28,H190+J190,"")</f>
        <v/>
      </c>
      <c r="L190" s="58"/>
    </row>
    <row r="191" spans="1:12">
      <c r="A191" s="63">
        <v>188</v>
      </c>
      <c r="B191" s="35">
        <v>2020001068</v>
      </c>
      <c r="C191" s="9" t="s">
        <v>262</v>
      </c>
      <c r="D191" s="9" t="s">
        <v>0</v>
      </c>
      <c r="E191" s="40">
        <v>0</v>
      </c>
      <c r="F191" s="13">
        <v>2</v>
      </c>
      <c r="G191" s="48"/>
      <c r="H191" s="56">
        <f>IF(G191&gt;=16,E191+F191+G191,E191+F191)</f>
        <v>2</v>
      </c>
      <c r="I191" s="57" t="str">
        <f>IF(H191&gt;=23,"DA","-")</f>
        <v>-</v>
      </c>
      <c r="J191" s="57"/>
      <c r="K191" s="40" t="str">
        <f>IF(J191&gt;=28,H191+J191,"")</f>
        <v/>
      </c>
      <c r="L191" s="58"/>
    </row>
    <row r="192" spans="1:12">
      <c r="A192" s="63">
        <v>189</v>
      </c>
      <c r="B192" s="35">
        <v>2021000035</v>
      </c>
      <c r="C192" s="9" t="s">
        <v>262</v>
      </c>
      <c r="D192" s="9" t="s">
        <v>263</v>
      </c>
      <c r="E192" s="40">
        <v>5</v>
      </c>
      <c r="F192" s="13">
        <v>3</v>
      </c>
      <c r="G192" s="50">
        <v>16</v>
      </c>
      <c r="H192" s="56">
        <f>IF(G192&gt;=16,E192+F192+G192,E192+F192)</f>
        <v>24</v>
      </c>
      <c r="I192" s="57" t="str">
        <f>IF(H192&gt;=23,"DA","-")</f>
        <v>DA</v>
      </c>
      <c r="J192" s="57"/>
      <c r="K192" s="40" t="str">
        <f>IF(J192&gt;=28,H192+J192,"")</f>
        <v/>
      </c>
      <c r="L192" s="58"/>
    </row>
    <row r="193" spans="1:12">
      <c r="A193" s="63">
        <v>190</v>
      </c>
      <c r="B193" s="35">
        <v>2021001017</v>
      </c>
      <c r="C193" s="9" t="s">
        <v>264</v>
      </c>
      <c r="D193" s="9" t="s">
        <v>4</v>
      </c>
      <c r="E193" s="40">
        <v>5</v>
      </c>
      <c r="F193" s="13">
        <v>4</v>
      </c>
      <c r="G193" s="50">
        <v>17</v>
      </c>
      <c r="H193" s="56">
        <f>IF(G193&gt;=16,E193+F193+G193,E193+F193)</f>
        <v>26</v>
      </c>
      <c r="I193" s="57" t="str">
        <f>IF(H193&gt;=23,"DA","-")</f>
        <v>DA</v>
      </c>
      <c r="J193" s="57"/>
      <c r="K193" s="40" t="str">
        <f>IF(J193&gt;=28,H193+J193,"")</f>
        <v/>
      </c>
      <c r="L193" s="58"/>
    </row>
    <row r="194" spans="1:12">
      <c r="A194" s="63">
        <v>191</v>
      </c>
      <c r="B194" s="35">
        <v>2021001018</v>
      </c>
      <c r="C194" s="9" t="s">
        <v>266</v>
      </c>
      <c r="D194" s="9" t="s">
        <v>265</v>
      </c>
      <c r="E194" s="40">
        <v>5</v>
      </c>
      <c r="F194" s="13">
        <v>8</v>
      </c>
      <c r="G194" s="50">
        <v>18</v>
      </c>
      <c r="H194" s="56">
        <f>IF(G194&gt;=16,E194+F194+G194,E194+F194)</f>
        <v>31</v>
      </c>
      <c r="I194" s="57" t="str">
        <f>IF(H194&gt;=23,"DA","-")</f>
        <v>DA</v>
      </c>
      <c r="J194" s="57"/>
      <c r="K194" s="40" t="str">
        <f>IF(J194&gt;=28,H194+J194,"")</f>
        <v/>
      </c>
      <c r="L194" s="58"/>
    </row>
    <row r="195" spans="1:12">
      <c r="A195" s="63">
        <v>192</v>
      </c>
      <c r="B195" s="35">
        <v>2020001072</v>
      </c>
      <c r="C195" s="9" t="s">
        <v>267</v>
      </c>
      <c r="D195" s="9" t="s">
        <v>55</v>
      </c>
      <c r="E195" s="40">
        <v>0</v>
      </c>
      <c r="F195" s="13">
        <v>2</v>
      </c>
      <c r="G195" s="48"/>
      <c r="H195" s="56">
        <f>IF(G195&gt;=16,E195+F195+G195,E195+F195)</f>
        <v>2</v>
      </c>
      <c r="I195" s="57" t="str">
        <f>IF(H195&gt;=23,"DA","-")</f>
        <v>-</v>
      </c>
      <c r="J195" s="57"/>
      <c r="K195" s="40" t="str">
        <f>IF(J195&gt;=28,H195+J195,"")</f>
        <v/>
      </c>
      <c r="L195" s="58"/>
    </row>
    <row r="196" spans="1:12">
      <c r="A196" s="63">
        <v>193</v>
      </c>
      <c r="B196" s="35">
        <v>2021001062</v>
      </c>
      <c r="C196" s="9" t="s">
        <v>268</v>
      </c>
      <c r="D196" s="9" t="s">
        <v>0</v>
      </c>
      <c r="E196" s="40">
        <v>5</v>
      </c>
      <c r="F196" s="13">
        <v>7</v>
      </c>
      <c r="G196" s="50">
        <v>26</v>
      </c>
      <c r="H196" s="56">
        <f>IF(G196&gt;=16,E196+F196+G196,E196+F196)</f>
        <v>38</v>
      </c>
      <c r="I196" s="57" t="str">
        <f>IF(H196&gt;=23,"DA","-")</f>
        <v>DA</v>
      </c>
      <c r="J196" s="57"/>
      <c r="K196" s="40" t="str">
        <f>IF(J196&gt;=28,H196+J196,"")</f>
        <v/>
      </c>
      <c r="L196" s="58"/>
    </row>
    <row r="197" spans="1:12">
      <c r="A197" s="63">
        <v>194</v>
      </c>
      <c r="B197" s="35">
        <v>2020002012</v>
      </c>
      <c r="C197" s="9" t="s">
        <v>268</v>
      </c>
      <c r="D197" s="9" t="s">
        <v>86</v>
      </c>
      <c r="E197" s="40">
        <v>0</v>
      </c>
      <c r="F197" s="13">
        <v>2</v>
      </c>
      <c r="G197" s="48"/>
      <c r="H197" s="56">
        <f>IF(G197&gt;=16,E197+F197+G197,E197+F197)</f>
        <v>2</v>
      </c>
      <c r="I197" s="57" t="str">
        <f>IF(H197&gt;=23,"DA","-")</f>
        <v>-</v>
      </c>
      <c r="J197" s="57"/>
      <c r="K197" s="40" t="str">
        <f>IF(J197&gt;=28,H197+J197,"")</f>
        <v/>
      </c>
      <c r="L197" s="58"/>
    </row>
    <row r="198" spans="1:12">
      <c r="A198" s="63">
        <v>195</v>
      </c>
      <c r="B198" s="35">
        <v>2021001007</v>
      </c>
      <c r="C198" s="9" t="s">
        <v>270</v>
      </c>
      <c r="D198" s="9" t="s">
        <v>269</v>
      </c>
      <c r="E198" s="40">
        <v>0</v>
      </c>
      <c r="F198" s="13">
        <v>4</v>
      </c>
      <c r="G198" s="49"/>
      <c r="H198" s="56">
        <f>IF(G198&gt;=16,E198+F198+G198,E198+F198)</f>
        <v>4</v>
      </c>
      <c r="I198" s="57" t="str">
        <f>IF(H198&gt;=23,"DA","-")</f>
        <v>-</v>
      </c>
      <c r="J198" s="57"/>
      <c r="K198" s="40" t="str">
        <f>IF(J198&gt;=28,H198+J198,"")</f>
        <v/>
      </c>
      <c r="L198" s="58"/>
    </row>
    <row r="199" spans="1:12">
      <c r="A199" s="63">
        <v>196</v>
      </c>
      <c r="B199" s="35">
        <v>2021002033</v>
      </c>
      <c r="C199" s="9" t="s">
        <v>271</v>
      </c>
      <c r="D199" s="9" t="s">
        <v>4</v>
      </c>
      <c r="E199" s="40">
        <v>0</v>
      </c>
      <c r="F199" s="13">
        <v>2</v>
      </c>
      <c r="G199" s="50">
        <v>16</v>
      </c>
      <c r="H199" s="56">
        <f>IF(G199&gt;=16,E199+F199+G199,E199+F199)</f>
        <v>18</v>
      </c>
      <c r="I199" s="57" t="str">
        <f>IF(H199&gt;=23,"DA","-")</f>
        <v>-</v>
      </c>
      <c r="J199" s="57"/>
      <c r="K199" s="40" t="str">
        <f>IF(J199&gt;=28,H199+J199,"")</f>
        <v/>
      </c>
      <c r="L199" s="58"/>
    </row>
    <row r="200" spans="1:12">
      <c r="A200" s="63">
        <v>197</v>
      </c>
      <c r="B200" s="35">
        <v>2021002065</v>
      </c>
      <c r="C200" s="9" t="s">
        <v>273</v>
      </c>
      <c r="D200" s="9" t="s">
        <v>272</v>
      </c>
      <c r="E200" s="40">
        <v>0</v>
      </c>
      <c r="F200" s="13">
        <v>2</v>
      </c>
      <c r="G200" s="48"/>
      <c r="H200" s="56">
        <f>IF(G200&gt;=16,E200+F200+G200,E200+F200)</f>
        <v>2</v>
      </c>
      <c r="I200" s="57" t="str">
        <f>IF(H200&gt;=23,"DA","-")</f>
        <v>-</v>
      </c>
      <c r="J200" s="57"/>
      <c r="K200" s="40" t="str">
        <f>IF(J200&gt;=28,H200+J200,"")</f>
        <v/>
      </c>
      <c r="L200" s="58"/>
    </row>
    <row r="201" spans="1:12">
      <c r="A201" s="63">
        <v>198</v>
      </c>
      <c r="B201" s="35">
        <v>2017001079</v>
      </c>
      <c r="C201" s="9" t="s">
        <v>274</v>
      </c>
      <c r="D201" s="9" t="s">
        <v>6</v>
      </c>
      <c r="E201" s="40">
        <v>0</v>
      </c>
      <c r="F201" s="13">
        <v>2</v>
      </c>
      <c r="G201" s="48"/>
      <c r="H201" s="56">
        <f>IF(G201&gt;=16,E201+F201+G201,E201+F201)</f>
        <v>2</v>
      </c>
      <c r="I201" s="57" t="str">
        <f>IF(H201&gt;=23,"DA","-")</f>
        <v>-</v>
      </c>
      <c r="J201" s="57"/>
      <c r="K201" s="40" t="str">
        <f>IF(J201&gt;=28,H201+J201,"")</f>
        <v/>
      </c>
      <c r="L201" s="58"/>
    </row>
    <row r="202" spans="1:12">
      <c r="A202" s="63">
        <v>199</v>
      </c>
      <c r="B202" s="35">
        <v>2021002091</v>
      </c>
      <c r="C202" s="9" t="s">
        <v>276</v>
      </c>
      <c r="D202" s="9" t="s">
        <v>275</v>
      </c>
      <c r="E202" s="40">
        <v>5</v>
      </c>
      <c r="F202" s="13">
        <v>8</v>
      </c>
      <c r="G202" s="50">
        <v>17</v>
      </c>
      <c r="H202" s="56">
        <f>IF(G202&gt;=16,E202+F202+G202,E202+F202)</f>
        <v>30</v>
      </c>
      <c r="I202" s="57" t="str">
        <f>IF(H202&gt;=23,"DA","-")</f>
        <v>DA</v>
      </c>
      <c r="J202" s="57"/>
      <c r="K202" s="40" t="str">
        <f>IF(J202&gt;=28,H202+J202,"")</f>
        <v/>
      </c>
      <c r="L202" s="58"/>
    </row>
    <row r="203" spans="1:12">
      <c r="A203" s="63">
        <v>200</v>
      </c>
      <c r="B203" s="35">
        <v>2021002023</v>
      </c>
      <c r="C203" s="9" t="s">
        <v>277</v>
      </c>
      <c r="D203" s="9" t="s">
        <v>124</v>
      </c>
      <c r="E203" s="40">
        <v>5</v>
      </c>
      <c r="F203" s="13">
        <v>5</v>
      </c>
      <c r="G203" s="49"/>
      <c r="H203" s="56">
        <f>IF(G203&gt;=16,E203+F203+G203,E203+F203)</f>
        <v>10</v>
      </c>
      <c r="I203" s="57" t="str">
        <f>IF(H203&gt;=23,"DA","-")</f>
        <v>-</v>
      </c>
      <c r="J203" s="57"/>
      <c r="K203" s="40" t="str">
        <f>IF(J203&gt;=28,H203+J203,"")</f>
        <v/>
      </c>
      <c r="L203" s="58"/>
    </row>
    <row r="204" spans="1:12">
      <c r="A204" s="63">
        <v>201</v>
      </c>
      <c r="B204" s="35">
        <v>2021000084</v>
      </c>
      <c r="C204" s="9" t="s">
        <v>277</v>
      </c>
      <c r="D204" s="9" t="s">
        <v>55</v>
      </c>
      <c r="E204" s="40">
        <v>0</v>
      </c>
      <c r="F204" s="13">
        <v>2</v>
      </c>
      <c r="G204" s="48"/>
      <c r="H204" s="56">
        <f>IF(G204&gt;=16,E204+F204+G204,E204+F204)</f>
        <v>2</v>
      </c>
      <c r="I204" s="57" t="str">
        <f>IF(H204&gt;=23,"DA","-")</f>
        <v>-</v>
      </c>
      <c r="J204" s="57"/>
      <c r="K204" s="40" t="str">
        <f>IF(J204&gt;=28,H204+J204,"")</f>
        <v/>
      </c>
      <c r="L204" s="58"/>
    </row>
    <row r="205" spans="1:12">
      <c r="A205" s="63">
        <v>202</v>
      </c>
      <c r="B205" s="35">
        <v>2021000076</v>
      </c>
      <c r="C205" s="9" t="s">
        <v>278</v>
      </c>
      <c r="D205" s="9" t="s">
        <v>0</v>
      </c>
      <c r="E205" s="40">
        <v>0</v>
      </c>
      <c r="F205" s="13">
        <v>2</v>
      </c>
      <c r="G205" s="49"/>
      <c r="H205" s="56">
        <f>IF(G205&gt;=16,E205+F205+G205,E205+F205)</f>
        <v>2</v>
      </c>
      <c r="I205" s="57" t="str">
        <f>IF(H205&gt;=23,"DA","-")</f>
        <v>-</v>
      </c>
      <c r="J205" s="57"/>
      <c r="K205" s="40" t="str">
        <f>IF(J205&gt;=28,H205+J205,"")</f>
        <v/>
      </c>
      <c r="L205" s="58"/>
    </row>
    <row r="206" spans="1:12">
      <c r="A206" s="63">
        <v>203</v>
      </c>
      <c r="B206" s="35">
        <v>2021000048</v>
      </c>
      <c r="C206" s="9" t="s">
        <v>278</v>
      </c>
      <c r="D206" s="9" t="s">
        <v>41</v>
      </c>
      <c r="E206" s="40">
        <v>5</v>
      </c>
      <c r="F206" s="13">
        <v>5</v>
      </c>
      <c r="G206" s="49"/>
      <c r="H206" s="56">
        <f>IF(G206&gt;=16,E206+F206+G206,E206+F206)</f>
        <v>10</v>
      </c>
      <c r="I206" s="57" t="str">
        <f>IF(H206&gt;=23,"DA","-")</f>
        <v>-</v>
      </c>
      <c r="J206" s="57"/>
      <c r="K206" s="40" t="str">
        <f>IF(J206&gt;=28,H206+J206,"")</f>
        <v/>
      </c>
      <c r="L206" s="58"/>
    </row>
    <row r="207" spans="1:12">
      <c r="A207" s="63">
        <v>204</v>
      </c>
      <c r="B207" s="35">
        <v>2021001029</v>
      </c>
      <c r="C207" s="9" t="s">
        <v>280</v>
      </c>
      <c r="D207" s="9" t="s">
        <v>244</v>
      </c>
      <c r="E207" s="40">
        <v>5</v>
      </c>
      <c r="F207" s="13">
        <v>4</v>
      </c>
      <c r="G207" s="49"/>
      <c r="H207" s="56">
        <f>IF(G207&gt;=16,E207+F207+G207,E207+F207)</f>
        <v>9</v>
      </c>
      <c r="I207" s="57" t="str">
        <f>IF(H207&gt;=23,"DA","-")</f>
        <v>-</v>
      </c>
      <c r="J207" s="57"/>
      <c r="K207" s="40" t="str">
        <f>IF(J207&gt;=28,H207+J207,"")</f>
        <v/>
      </c>
      <c r="L207" s="58"/>
    </row>
    <row r="208" spans="1:12">
      <c r="A208" s="63">
        <v>205</v>
      </c>
      <c r="B208" s="35">
        <v>2021002084</v>
      </c>
      <c r="C208" s="9" t="s">
        <v>279</v>
      </c>
      <c r="D208" s="9" t="s">
        <v>2</v>
      </c>
      <c r="E208" s="40">
        <v>5</v>
      </c>
      <c r="F208" s="13">
        <v>5</v>
      </c>
      <c r="G208" s="49"/>
      <c r="H208" s="56">
        <f>IF(G208&gt;=16,E208+F208+G208,E208+F208)</f>
        <v>10</v>
      </c>
      <c r="I208" s="57" t="str">
        <f>IF(H208&gt;=23,"DA","-")</f>
        <v>-</v>
      </c>
      <c r="J208" s="57"/>
      <c r="K208" s="40" t="str">
        <f>IF(J208&gt;=28,H208+J208,"")</f>
        <v/>
      </c>
      <c r="L208" s="58"/>
    </row>
    <row r="209" spans="1:12">
      <c r="A209" s="63">
        <v>206</v>
      </c>
      <c r="B209" s="35">
        <v>2020002052</v>
      </c>
      <c r="C209" s="9" t="s">
        <v>281</v>
      </c>
      <c r="D209" s="9" t="s">
        <v>115</v>
      </c>
      <c r="E209" s="40">
        <v>0</v>
      </c>
      <c r="F209" s="13">
        <v>2</v>
      </c>
      <c r="G209" s="48"/>
      <c r="H209" s="56">
        <f>IF(G209&gt;=16,E209+F209+G209,E209+F209)</f>
        <v>2</v>
      </c>
      <c r="I209" s="57" t="str">
        <f>IF(H209&gt;=23,"DA","-")</f>
        <v>-</v>
      </c>
      <c r="J209" s="57"/>
      <c r="K209" s="40" t="str">
        <f>IF(J209&gt;=28,H209+J209,"")</f>
        <v/>
      </c>
      <c r="L209" s="58"/>
    </row>
    <row r="210" spans="1:12">
      <c r="A210" s="63">
        <v>207</v>
      </c>
      <c r="B210" s="35">
        <v>2020001082</v>
      </c>
      <c r="C210" s="9" t="s">
        <v>281</v>
      </c>
      <c r="D210" s="9" t="s">
        <v>282</v>
      </c>
      <c r="E210" s="40">
        <v>0</v>
      </c>
      <c r="F210" s="13">
        <v>2</v>
      </c>
      <c r="G210" s="48"/>
      <c r="H210" s="56">
        <f>IF(G210&gt;=16,E210+F210+G210,E210+F210)</f>
        <v>2</v>
      </c>
      <c r="I210" s="57" t="str">
        <f>IF(H210&gt;=23,"DA","-")</f>
        <v>-</v>
      </c>
      <c r="J210" s="57"/>
      <c r="K210" s="40" t="str">
        <f>IF(J210&gt;=28,H210+J210,"")</f>
        <v/>
      </c>
      <c r="L210" s="58"/>
    </row>
    <row r="211" spans="1:12">
      <c r="A211" s="63">
        <v>208</v>
      </c>
      <c r="B211" s="35">
        <v>2021001025</v>
      </c>
      <c r="C211" s="9" t="s">
        <v>283</v>
      </c>
      <c r="D211" s="9" t="s">
        <v>124</v>
      </c>
      <c r="E211" s="40">
        <v>0</v>
      </c>
      <c r="F211" s="13">
        <v>4</v>
      </c>
      <c r="G211" s="50">
        <v>19</v>
      </c>
      <c r="H211" s="56">
        <f>IF(G211&gt;=16,E211+F211+G211,E211+F211)</f>
        <v>23</v>
      </c>
      <c r="I211" s="57" t="str">
        <f>IF(H211&gt;=23,"DA","-")</f>
        <v>DA</v>
      </c>
      <c r="J211" s="57"/>
      <c r="K211" s="40" t="str">
        <f>IF(J211&gt;=28,H211+J211,"")</f>
        <v/>
      </c>
      <c r="L211" s="58"/>
    </row>
    <row r="212" spans="1:12">
      <c r="A212" s="63">
        <v>209</v>
      </c>
      <c r="B212" s="35">
        <v>2021002094</v>
      </c>
      <c r="C212" s="9" t="s">
        <v>284</v>
      </c>
      <c r="D212" s="9" t="s">
        <v>64</v>
      </c>
      <c r="E212" s="40">
        <v>0</v>
      </c>
      <c r="F212" s="13">
        <v>2</v>
      </c>
      <c r="G212" s="49"/>
      <c r="H212" s="56">
        <f>IF(G212&gt;=16,E212+F212+G212,E212+F212)</f>
        <v>2</v>
      </c>
      <c r="I212" s="57" t="str">
        <f>IF(H212&gt;=23,"DA","-")</f>
        <v>-</v>
      </c>
      <c r="J212" s="57"/>
      <c r="K212" s="40" t="str">
        <f>IF(J212&gt;=28,H212+J212,"")</f>
        <v/>
      </c>
      <c r="L212" s="58"/>
    </row>
    <row r="213" spans="1:12">
      <c r="A213" s="63">
        <v>210</v>
      </c>
      <c r="B213" s="35">
        <v>2021001049</v>
      </c>
      <c r="C213" s="9" t="s">
        <v>285</v>
      </c>
      <c r="D213" s="9" t="s">
        <v>41</v>
      </c>
      <c r="E213" s="40">
        <v>5</v>
      </c>
      <c r="F213" s="13">
        <v>7</v>
      </c>
      <c r="G213" s="49"/>
      <c r="H213" s="56">
        <f>IF(G213&gt;=16,E213+F213+G213,E213+F213)</f>
        <v>12</v>
      </c>
      <c r="I213" s="57" t="str">
        <f>IF(H213&gt;=23,"DA","-")</f>
        <v>-</v>
      </c>
      <c r="J213" s="57"/>
      <c r="K213" s="40" t="str">
        <f>IF(J213&gt;=28,H213+J213,"")</f>
        <v/>
      </c>
      <c r="L213" s="58"/>
    </row>
    <row r="214" spans="1:12">
      <c r="A214" s="63">
        <v>211</v>
      </c>
      <c r="B214" s="35">
        <v>2021002017</v>
      </c>
      <c r="C214" s="9" t="s">
        <v>286</v>
      </c>
      <c r="D214" s="9" t="s">
        <v>28</v>
      </c>
      <c r="E214" s="40">
        <v>5</v>
      </c>
      <c r="F214" s="13">
        <v>10</v>
      </c>
      <c r="G214" s="50">
        <v>25</v>
      </c>
      <c r="H214" s="56">
        <f>IF(G214&gt;=16,E214+F214+G214,E214+F214)</f>
        <v>40</v>
      </c>
      <c r="I214" s="57" t="str">
        <f>IF(H214&gt;=23,"DA","-")</f>
        <v>DA</v>
      </c>
      <c r="J214" s="57"/>
      <c r="K214" s="40" t="str">
        <f>IF(J214&gt;=28,H214+J214,"")</f>
        <v/>
      </c>
      <c r="L214" s="58"/>
    </row>
    <row r="215" spans="1:12">
      <c r="A215" s="63">
        <v>212</v>
      </c>
      <c r="B215" s="35">
        <v>2021002083</v>
      </c>
      <c r="C215" s="9" t="s">
        <v>287</v>
      </c>
      <c r="D215" s="9" t="s">
        <v>83</v>
      </c>
      <c r="E215" s="40">
        <v>0</v>
      </c>
      <c r="F215" s="13">
        <v>2</v>
      </c>
      <c r="G215" s="48"/>
      <c r="H215" s="56">
        <f>IF(G215&gt;=16,E215+F215+G215,E215+F215)</f>
        <v>2</v>
      </c>
      <c r="I215" s="57" t="str">
        <f>IF(H215&gt;=23,"DA","-")</f>
        <v>-</v>
      </c>
      <c r="J215" s="57"/>
      <c r="K215" s="40" t="str">
        <f>IF(J215&gt;=28,H215+J215,"")</f>
        <v/>
      </c>
      <c r="L215" s="58"/>
    </row>
    <row r="216" spans="1:12">
      <c r="A216" s="63">
        <v>213</v>
      </c>
      <c r="B216" s="35">
        <v>2021000056</v>
      </c>
      <c r="C216" s="9" t="s">
        <v>289</v>
      </c>
      <c r="D216" s="9" t="s">
        <v>288</v>
      </c>
      <c r="E216" s="40">
        <v>0</v>
      </c>
      <c r="F216" s="13">
        <v>2</v>
      </c>
      <c r="G216" s="50">
        <v>21</v>
      </c>
      <c r="H216" s="56">
        <f>IF(G216&gt;=16,E216+F216+G216,E216+F216)</f>
        <v>23</v>
      </c>
      <c r="I216" s="57" t="str">
        <f>IF(H216&gt;=23,"DA","-")</f>
        <v>DA</v>
      </c>
      <c r="J216" s="57"/>
      <c r="K216" s="40" t="str">
        <f>IF(J216&gt;=28,H216+J216,"")</f>
        <v/>
      </c>
      <c r="L216" s="58"/>
    </row>
    <row r="217" spans="1:12">
      <c r="A217" s="63">
        <v>214</v>
      </c>
      <c r="B217" s="35">
        <v>2021001047</v>
      </c>
      <c r="C217" s="9" t="s">
        <v>290</v>
      </c>
      <c r="D217" s="9" t="s">
        <v>43</v>
      </c>
      <c r="E217" s="40">
        <v>0</v>
      </c>
      <c r="F217" s="13">
        <v>2</v>
      </c>
      <c r="G217" s="49"/>
      <c r="H217" s="56">
        <f>IF(G217&gt;=16,E217+F217+G217,E217+F217)</f>
        <v>2</v>
      </c>
      <c r="I217" s="57" t="str">
        <f>IF(H217&gt;=23,"DA","-")</f>
        <v>-</v>
      </c>
      <c r="J217" s="57"/>
      <c r="K217" s="40" t="str">
        <f>IF(J217&gt;=28,H217+J217,"")</f>
        <v/>
      </c>
      <c r="L217" s="58"/>
    </row>
    <row r="218" spans="1:12">
      <c r="A218" s="63">
        <v>215</v>
      </c>
      <c r="B218" s="35">
        <v>2021001063</v>
      </c>
      <c r="C218" s="9" t="s">
        <v>290</v>
      </c>
      <c r="D218" s="9" t="s">
        <v>2</v>
      </c>
      <c r="E218" s="40">
        <v>5</v>
      </c>
      <c r="F218" s="13">
        <v>4</v>
      </c>
      <c r="G218" s="49"/>
      <c r="H218" s="56">
        <f>IF(G218&gt;=16,E218+F218+G218,E218+F218)</f>
        <v>9</v>
      </c>
      <c r="I218" s="57" t="str">
        <f>IF(H218&gt;=23,"DA","-")</f>
        <v>-</v>
      </c>
      <c r="J218" s="57"/>
      <c r="K218" s="40" t="str">
        <f>IF(J218&gt;=28,H218+J218,"")</f>
        <v/>
      </c>
      <c r="L218" s="58"/>
    </row>
    <row r="219" spans="1:12">
      <c r="A219" s="63">
        <v>216</v>
      </c>
      <c r="B219" s="35">
        <v>2020000065</v>
      </c>
      <c r="C219" s="9" t="s">
        <v>291</v>
      </c>
      <c r="D219" s="9" t="s">
        <v>47</v>
      </c>
      <c r="E219" s="40">
        <v>0</v>
      </c>
      <c r="F219" s="13">
        <v>2</v>
      </c>
      <c r="G219" s="48"/>
      <c r="H219" s="56">
        <f>IF(G219&gt;=16,E219+F219+G219,E219+F219)</f>
        <v>2</v>
      </c>
      <c r="I219" s="57" t="str">
        <f>IF(H219&gt;=23,"DA","-")</f>
        <v>-</v>
      </c>
      <c r="J219" s="57"/>
      <c r="K219" s="40" t="str">
        <f>IF(J219&gt;=28,H219+J219,"")</f>
        <v/>
      </c>
      <c r="L219" s="58"/>
    </row>
    <row r="220" spans="1:12">
      <c r="A220" s="63">
        <v>217</v>
      </c>
      <c r="B220" s="35">
        <v>2021000061</v>
      </c>
      <c r="C220" s="9" t="s">
        <v>293</v>
      </c>
      <c r="D220" s="9" t="s">
        <v>292</v>
      </c>
      <c r="E220" s="40">
        <v>5</v>
      </c>
      <c r="F220" s="13">
        <v>8</v>
      </c>
      <c r="G220" s="50">
        <v>17</v>
      </c>
      <c r="H220" s="56">
        <f>IF(G220&gt;=16,E220+F220+G220,E220+F220)</f>
        <v>30</v>
      </c>
      <c r="I220" s="57" t="str">
        <f>IF(H220&gt;=23,"DA","-")</f>
        <v>DA</v>
      </c>
      <c r="J220" s="57"/>
      <c r="K220" s="40" t="str">
        <f>IF(J220&gt;=28,H220+J220,"")</f>
        <v/>
      </c>
      <c r="L220" s="58"/>
    </row>
    <row r="221" spans="1:12">
      <c r="A221" s="63">
        <v>218</v>
      </c>
      <c r="B221" s="35">
        <v>2021002063</v>
      </c>
      <c r="C221" s="9" t="s">
        <v>295</v>
      </c>
      <c r="D221" s="9" t="s">
        <v>294</v>
      </c>
      <c r="E221" s="40">
        <v>5</v>
      </c>
      <c r="F221" s="13">
        <v>7</v>
      </c>
      <c r="G221" s="50">
        <v>22</v>
      </c>
      <c r="H221" s="56">
        <f>IF(G221&gt;=16,E221+F221+G221,E221+F221)</f>
        <v>34</v>
      </c>
      <c r="I221" s="57" t="str">
        <f>IF(H221&gt;=23,"DA","-")</f>
        <v>DA</v>
      </c>
      <c r="J221" s="57"/>
      <c r="K221" s="40" t="str">
        <f>IF(J221&gt;=28,H221+J221,"")</f>
        <v/>
      </c>
      <c r="L221" s="58"/>
    </row>
    <row r="222" spans="1:12">
      <c r="A222" s="63">
        <v>219</v>
      </c>
      <c r="B222" s="35">
        <v>2021001010</v>
      </c>
      <c r="C222" s="9" t="s">
        <v>297</v>
      </c>
      <c r="D222" s="9" t="s">
        <v>296</v>
      </c>
      <c r="E222" s="40">
        <v>0</v>
      </c>
      <c r="F222" s="13">
        <v>2</v>
      </c>
      <c r="G222" s="49"/>
      <c r="H222" s="56">
        <f>IF(G222&gt;=16,E222+F222+G222,E222+F222)</f>
        <v>2</v>
      </c>
      <c r="I222" s="57" t="str">
        <f>IF(H222&gt;=23,"DA","-")</f>
        <v>-</v>
      </c>
      <c r="J222" s="57"/>
      <c r="K222" s="40" t="str">
        <f>IF(J222&gt;=28,H222+J222,"")</f>
        <v/>
      </c>
      <c r="L222" s="58"/>
    </row>
    <row r="223" spans="1:12">
      <c r="A223" s="63">
        <v>220</v>
      </c>
      <c r="B223" s="35">
        <v>2020001034</v>
      </c>
      <c r="C223" s="9" t="s">
        <v>299</v>
      </c>
      <c r="D223" s="9" t="s">
        <v>298</v>
      </c>
      <c r="E223" s="40">
        <v>0</v>
      </c>
      <c r="F223" s="13">
        <v>2</v>
      </c>
      <c r="G223" s="48"/>
      <c r="H223" s="56">
        <f>IF(G223&gt;=16,E223+F223+G223,E223+F223)</f>
        <v>2</v>
      </c>
      <c r="I223" s="57" t="str">
        <f>IF(H223&gt;=23,"DA","-")</f>
        <v>-</v>
      </c>
      <c r="J223" s="57"/>
      <c r="K223" s="40" t="str">
        <f>IF(J223&gt;=28,H223+J223,"")</f>
        <v/>
      </c>
      <c r="L223" s="58"/>
    </row>
    <row r="224" spans="1:12">
      <c r="A224" s="63">
        <v>221</v>
      </c>
      <c r="B224" s="35">
        <v>2021001009</v>
      </c>
      <c r="C224" s="9" t="s">
        <v>300</v>
      </c>
      <c r="D224" s="9" t="s">
        <v>19</v>
      </c>
      <c r="E224" s="40">
        <v>5</v>
      </c>
      <c r="F224" s="13">
        <v>6</v>
      </c>
      <c r="G224" s="50">
        <v>18</v>
      </c>
      <c r="H224" s="56">
        <f>IF(G224&gt;=16,E224+F224+G224,E224+F224)</f>
        <v>29</v>
      </c>
      <c r="I224" s="57" t="str">
        <f>IF(H224&gt;=23,"DA","-")</f>
        <v>DA</v>
      </c>
      <c r="J224" s="57"/>
      <c r="K224" s="40" t="str">
        <f>IF(J224&gt;=28,H224+J224,"")</f>
        <v/>
      </c>
      <c r="L224" s="58"/>
    </row>
    <row r="225" spans="1:12">
      <c r="A225" s="63">
        <v>222</v>
      </c>
      <c r="B225" s="35">
        <v>2021001028</v>
      </c>
      <c r="C225" s="9" t="s">
        <v>301</v>
      </c>
      <c r="D225" s="9" t="s">
        <v>269</v>
      </c>
      <c r="E225" s="40">
        <v>5</v>
      </c>
      <c r="F225" s="13">
        <v>8</v>
      </c>
      <c r="G225" s="50">
        <v>18</v>
      </c>
      <c r="H225" s="56">
        <f>IF(G225&gt;=16,E225+F225+G225,E225+F225)</f>
        <v>31</v>
      </c>
      <c r="I225" s="57" t="str">
        <f>IF(H225&gt;=23,"DA","-")</f>
        <v>DA</v>
      </c>
      <c r="J225" s="57"/>
      <c r="K225" s="40" t="str">
        <f>IF(J225&gt;=28,H225+J225,"")</f>
        <v/>
      </c>
      <c r="L225" s="58"/>
    </row>
    <row r="226" spans="1:12">
      <c r="A226" s="63">
        <v>223</v>
      </c>
      <c r="B226" s="35">
        <v>2021000057</v>
      </c>
      <c r="C226" s="9" t="s">
        <v>302</v>
      </c>
      <c r="D226" s="9" t="s">
        <v>13</v>
      </c>
      <c r="E226" s="40">
        <v>5</v>
      </c>
      <c r="F226" s="13">
        <v>7</v>
      </c>
      <c r="G226" s="49"/>
      <c r="H226" s="56">
        <f>IF(G226&gt;=16,E226+F226+G226,E226+F226)</f>
        <v>12</v>
      </c>
      <c r="I226" s="57" t="str">
        <f>IF(H226&gt;=23,"DA","-")</f>
        <v>-</v>
      </c>
      <c r="J226" s="57"/>
      <c r="K226" s="40" t="str">
        <f>IF(J226&gt;=28,H226+J226,"")</f>
        <v/>
      </c>
      <c r="L226" s="58"/>
    </row>
    <row r="227" spans="1:12">
      <c r="A227" s="63">
        <v>224</v>
      </c>
      <c r="B227" s="35">
        <v>2021000029</v>
      </c>
      <c r="C227" s="9" t="s">
        <v>303</v>
      </c>
      <c r="D227" s="9" t="s">
        <v>55</v>
      </c>
      <c r="E227" s="40">
        <v>0</v>
      </c>
      <c r="F227" s="13">
        <v>3</v>
      </c>
      <c r="G227" s="48"/>
      <c r="H227" s="56">
        <f>IF(G227&gt;=16,E227+F227+G227,E227+F227)</f>
        <v>3</v>
      </c>
      <c r="I227" s="57" t="str">
        <f>IF(H227&gt;=23,"DA","-")</f>
        <v>-</v>
      </c>
      <c r="J227" s="57"/>
      <c r="K227" s="40" t="str">
        <f>IF(J227&gt;=28,H227+J227,"")</f>
        <v/>
      </c>
      <c r="L227" s="58"/>
    </row>
    <row r="228" spans="1:12">
      <c r="A228" s="63">
        <v>225</v>
      </c>
      <c r="B228" s="35">
        <v>2021000028</v>
      </c>
      <c r="C228" s="9" t="s">
        <v>304</v>
      </c>
      <c r="D228" s="9" t="s">
        <v>269</v>
      </c>
      <c r="E228" s="40">
        <v>5</v>
      </c>
      <c r="F228" s="13">
        <v>5</v>
      </c>
      <c r="G228" s="48"/>
      <c r="H228" s="56">
        <f>IF(G228&gt;=16,E228+F228+G228,E228+F228)</f>
        <v>10</v>
      </c>
      <c r="I228" s="57" t="str">
        <f>IF(H228&gt;=23,"DA","-")</f>
        <v>-</v>
      </c>
      <c r="J228" s="57"/>
      <c r="K228" s="40" t="str">
        <f>IF(J228&gt;=28,H228+J228,"")</f>
        <v/>
      </c>
      <c r="L228" s="58"/>
    </row>
    <row r="229" spans="1:12">
      <c r="A229" s="63">
        <v>226</v>
      </c>
      <c r="B229" s="35">
        <v>2021000026</v>
      </c>
      <c r="C229" s="9" t="s">
        <v>304</v>
      </c>
      <c r="D229" s="9" t="s">
        <v>64</v>
      </c>
      <c r="E229" s="40">
        <v>5</v>
      </c>
      <c r="F229" s="13">
        <v>5</v>
      </c>
      <c r="G229" s="49"/>
      <c r="H229" s="56">
        <f>IF(G229&gt;=16,E229+F229+G229,E229+F229)</f>
        <v>10</v>
      </c>
      <c r="I229" s="57" t="str">
        <f>IF(H229&gt;=23,"DA","-")</f>
        <v>-</v>
      </c>
      <c r="J229" s="57"/>
      <c r="K229" s="40" t="str">
        <f>IF(J229&gt;=28,H229+J229,"")</f>
        <v/>
      </c>
      <c r="L229" s="58"/>
    </row>
    <row r="230" spans="1:12">
      <c r="A230" s="63">
        <v>227</v>
      </c>
      <c r="B230" s="35">
        <v>2021001013</v>
      </c>
      <c r="C230" s="9" t="s">
        <v>305</v>
      </c>
      <c r="D230" s="9" t="s">
        <v>64</v>
      </c>
      <c r="E230" s="40">
        <v>0</v>
      </c>
      <c r="F230" s="13">
        <v>4</v>
      </c>
      <c r="G230" s="50">
        <v>20</v>
      </c>
      <c r="H230" s="56">
        <f>IF(G230&gt;=16,E230+F230+G230,E230+F230)</f>
        <v>24</v>
      </c>
      <c r="I230" s="57" t="str">
        <f>IF(H230&gt;=23,"DA","-")</f>
        <v>DA</v>
      </c>
      <c r="J230" s="57"/>
      <c r="K230" s="40" t="str">
        <f>IF(J230&gt;=28,H230+J230,"")</f>
        <v/>
      </c>
      <c r="L230" s="58"/>
    </row>
    <row r="231" spans="1:12">
      <c r="A231" s="63">
        <v>228</v>
      </c>
      <c r="B231" s="35">
        <v>2020002095</v>
      </c>
      <c r="C231" s="9" t="s">
        <v>307</v>
      </c>
      <c r="D231" s="9" t="s">
        <v>306</v>
      </c>
      <c r="E231" s="40">
        <v>0</v>
      </c>
      <c r="F231" s="13">
        <v>2</v>
      </c>
      <c r="G231" s="48"/>
      <c r="H231" s="56">
        <f>IF(G231&gt;=16,E231+F231+G231,E231+F231)</f>
        <v>2</v>
      </c>
      <c r="I231" s="57" t="str">
        <f>IF(H231&gt;=23,"DA","-")</f>
        <v>-</v>
      </c>
      <c r="J231" s="57"/>
      <c r="K231" s="40" t="str">
        <f>IF(J231&gt;=28,H231+J231,"")</f>
        <v/>
      </c>
      <c r="L231" s="58"/>
    </row>
    <row r="232" spans="1:12">
      <c r="A232" s="63">
        <v>229</v>
      </c>
      <c r="B232" s="35">
        <v>2021001005</v>
      </c>
      <c r="C232" s="9" t="s">
        <v>308</v>
      </c>
      <c r="D232" s="9" t="s">
        <v>6</v>
      </c>
      <c r="E232" s="40">
        <v>5</v>
      </c>
      <c r="F232" s="13">
        <v>5</v>
      </c>
      <c r="G232" s="50">
        <v>17</v>
      </c>
      <c r="H232" s="56">
        <f>IF(G232&gt;=16,E232+F232+G232,E232+F232)</f>
        <v>27</v>
      </c>
      <c r="I232" s="57" t="str">
        <f>IF(H232&gt;=23,"DA","-")</f>
        <v>DA</v>
      </c>
      <c r="J232" s="57"/>
      <c r="K232" s="40" t="str">
        <f>IF(J232&gt;=28,H232+J232,"")</f>
        <v/>
      </c>
      <c r="L232" s="58"/>
    </row>
    <row r="233" spans="1:12">
      <c r="A233" s="63">
        <v>230</v>
      </c>
      <c r="B233" s="36"/>
      <c r="C233" s="32" t="s">
        <v>465</v>
      </c>
      <c r="D233" s="33" t="s">
        <v>165</v>
      </c>
      <c r="E233" s="41">
        <v>0</v>
      </c>
      <c r="F233" s="45">
        <v>2</v>
      </c>
      <c r="G233" s="51"/>
      <c r="H233" s="56">
        <f>IF(G233&gt;=16,E233+F233+G233,E233+F233)</f>
        <v>2</v>
      </c>
      <c r="I233" s="57" t="str">
        <f>IF(H233&gt;=23,"DA","-")</f>
        <v>-</v>
      </c>
      <c r="J233" s="57"/>
      <c r="K233" s="40" t="str">
        <f>IF(J233&gt;=28,H233+J233,"")</f>
        <v/>
      </c>
      <c r="L233" s="58"/>
    </row>
    <row r="234" spans="1:12">
      <c r="A234" s="63">
        <v>231</v>
      </c>
      <c r="B234" s="35">
        <v>2021000074</v>
      </c>
      <c r="C234" s="9" t="s">
        <v>309</v>
      </c>
      <c r="D234" s="9" t="s">
        <v>25</v>
      </c>
      <c r="E234" s="40">
        <v>5</v>
      </c>
      <c r="F234" s="13">
        <v>5</v>
      </c>
      <c r="G234" s="49"/>
      <c r="H234" s="56">
        <f>IF(G234&gt;=16,E234+F234+G234,E234+F234)</f>
        <v>10</v>
      </c>
      <c r="I234" s="57" t="str">
        <f>IF(H234&gt;=23,"DA","-")</f>
        <v>-</v>
      </c>
      <c r="J234" s="57"/>
      <c r="K234" s="40" t="str">
        <f>IF(J234&gt;=28,H234+J234,"")</f>
        <v/>
      </c>
      <c r="L234" s="58"/>
    </row>
    <row r="235" spans="1:12">
      <c r="A235" s="63">
        <v>232</v>
      </c>
      <c r="B235" s="35">
        <v>2021000010</v>
      </c>
      <c r="C235" s="9" t="s">
        <v>309</v>
      </c>
      <c r="D235" s="9" t="s">
        <v>49</v>
      </c>
      <c r="E235" s="40">
        <v>5</v>
      </c>
      <c r="F235" s="13">
        <v>6</v>
      </c>
      <c r="G235" s="48"/>
      <c r="H235" s="56">
        <f>IF(G235&gt;=16,E235+F235+G235,E235+F235)</f>
        <v>11</v>
      </c>
      <c r="I235" s="57" t="str">
        <f>IF(H235&gt;=23,"DA","-")</f>
        <v>-</v>
      </c>
      <c r="J235" s="57"/>
      <c r="K235" s="40" t="str">
        <f>IF(J235&gt;=28,H235+J235,"")</f>
        <v/>
      </c>
      <c r="L235" s="58"/>
    </row>
    <row r="236" spans="1:12">
      <c r="A236" s="63">
        <v>233</v>
      </c>
      <c r="B236" s="35">
        <v>2021002097</v>
      </c>
      <c r="C236" s="9" t="s">
        <v>310</v>
      </c>
      <c r="D236" s="9" t="s">
        <v>115</v>
      </c>
      <c r="E236" s="40">
        <v>0</v>
      </c>
      <c r="F236" s="13">
        <v>3</v>
      </c>
      <c r="G236" s="49"/>
      <c r="H236" s="56">
        <f>IF(G236&gt;=16,E236+F236+G236,E236+F236)</f>
        <v>3</v>
      </c>
      <c r="I236" s="57" t="str">
        <f>IF(H236&gt;=23,"DA","-")</f>
        <v>-</v>
      </c>
      <c r="J236" s="57"/>
      <c r="K236" s="40" t="str">
        <f>IF(J236&gt;=28,H236+J236,"")</f>
        <v/>
      </c>
      <c r="L236" s="58"/>
    </row>
    <row r="237" spans="1:12">
      <c r="A237" s="63">
        <v>234</v>
      </c>
      <c r="B237" s="35">
        <v>2021002101</v>
      </c>
      <c r="C237" s="9" t="s">
        <v>311</v>
      </c>
      <c r="D237" s="9" t="s">
        <v>97</v>
      </c>
      <c r="E237" s="40">
        <v>0</v>
      </c>
      <c r="F237" s="13">
        <v>2</v>
      </c>
      <c r="G237" s="49"/>
      <c r="H237" s="56">
        <f>IF(G237&gt;=16,E237+F237+G237,E237+F237)</f>
        <v>2</v>
      </c>
      <c r="I237" s="57" t="str">
        <f>IF(H237&gt;=23,"DA","-")</f>
        <v>-</v>
      </c>
      <c r="J237" s="57"/>
      <c r="K237" s="40" t="str">
        <f>IF(J237&gt;=28,H237+J237,"")</f>
        <v/>
      </c>
      <c r="L237" s="58"/>
    </row>
    <row r="238" spans="1:12">
      <c r="A238" s="63">
        <v>235</v>
      </c>
      <c r="B238" s="35">
        <v>2020002026</v>
      </c>
      <c r="C238" s="9" t="s">
        <v>311</v>
      </c>
      <c r="D238" s="9" t="s">
        <v>55</v>
      </c>
      <c r="E238" s="40">
        <v>0</v>
      </c>
      <c r="F238" s="13">
        <v>2</v>
      </c>
      <c r="G238" s="48"/>
      <c r="H238" s="56">
        <f>IF(G238&gt;=16,E238+F238+G238,E238+F238)</f>
        <v>2</v>
      </c>
      <c r="I238" s="57" t="str">
        <f>IF(H238&gt;=23,"DA","-")</f>
        <v>-</v>
      </c>
      <c r="J238" s="57"/>
      <c r="K238" s="40" t="str">
        <f>IF(J238&gt;=28,H238+J238,"")</f>
        <v/>
      </c>
      <c r="L238" s="58"/>
    </row>
    <row r="239" spans="1:12">
      <c r="A239" s="63">
        <v>236</v>
      </c>
      <c r="B239" s="35">
        <v>2020002080</v>
      </c>
      <c r="C239" s="9" t="s">
        <v>311</v>
      </c>
      <c r="D239" s="9" t="s">
        <v>312</v>
      </c>
      <c r="E239" s="40">
        <v>0</v>
      </c>
      <c r="F239" s="13">
        <v>2</v>
      </c>
      <c r="G239" s="48"/>
      <c r="H239" s="56">
        <f>IF(G239&gt;=16,E239+F239+G239,E239+F239)</f>
        <v>2</v>
      </c>
      <c r="I239" s="57" t="str">
        <f>IF(H239&gt;=23,"DA","-")</f>
        <v>-</v>
      </c>
      <c r="J239" s="57"/>
      <c r="K239" s="40" t="str">
        <f>IF(J239&gt;=28,H239+J239,"")</f>
        <v/>
      </c>
      <c r="L239" s="58"/>
    </row>
    <row r="240" spans="1:12">
      <c r="A240" s="63">
        <v>237</v>
      </c>
      <c r="B240" s="35">
        <v>2020002041</v>
      </c>
      <c r="C240" s="9" t="s">
        <v>311</v>
      </c>
      <c r="D240" s="9" t="s">
        <v>254</v>
      </c>
      <c r="E240" s="40">
        <v>0</v>
      </c>
      <c r="F240" s="13">
        <v>2</v>
      </c>
      <c r="G240" s="48"/>
      <c r="H240" s="56">
        <f>IF(G240&gt;=16,E240+F240+G240,E240+F240)</f>
        <v>2</v>
      </c>
      <c r="I240" s="57" t="str">
        <f>IF(H240&gt;=23,"DA","-")</f>
        <v>-</v>
      </c>
      <c r="J240" s="57"/>
      <c r="K240" s="40" t="str">
        <f>IF(J240&gt;=28,H240+J240,"")</f>
        <v/>
      </c>
      <c r="L240" s="58"/>
    </row>
    <row r="241" spans="1:12">
      <c r="A241" s="63">
        <v>238</v>
      </c>
      <c r="B241" s="35">
        <v>2021002026</v>
      </c>
      <c r="C241" s="9" t="s">
        <v>313</v>
      </c>
      <c r="D241" s="9" t="s">
        <v>41</v>
      </c>
      <c r="E241" s="40">
        <v>0</v>
      </c>
      <c r="F241" s="13">
        <v>4</v>
      </c>
      <c r="G241" s="49"/>
      <c r="H241" s="56">
        <f>IF(G241&gt;=16,E241+F241+G241,E241+F241)</f>
        <v>4</v>
      </c>
      <c r="I241" s="57" t="str">
        <f>IF(H241&gt;=23,"DA","-")</f>
        <v>-</v>
      </c>
      <c r="J241" s="57"/>
      <c r="K241" s="40" t="str">
        <f>IF(J241&gt;=28,H241+J241,"")</f>
        <v/>
      </c>
      <c r="L241" s="58"/>
    </row>
    <row r="242" spans="1:12">
      <c r="A242" s="63">
        <v>239</v>
      </c>
      <c r="B242" s="35">
        <v>2021002037</v>
      </c>
      <c r="C242" s="9" t="s">
        <v>315</v>
      </c>
      <c r="D242" s="9" t="s">
        <v>314</v>
      </c>
      <c r="E242" s="40">
        <v>5</v>
      </c>
      <c r="F242" s="13">
        <v>7</v>
      </c>
      <c r="G242" s="50">
        <v>24</v>
      </c>
      <c r="H242" s="56">
        <f>IF(G242&gt;=16,E242+F242+G242,E242+F242)</f>
        <v>36</v>
      </c>
      <c r="I242" s="57" t="str">
        <f>IF(H242&gt;=23,"DA","-")</f>
        <v>DA</v>
      </c>
      <c r="J242" s="57"/>
      <c r="K242" s="40" t="str">
        <f>IF(J242&gt;=28,H242+J242,"")</f>
        <v/>
      </c>
      <c r="L242" s="58"/>
    </row>
    <row r="243" spans="1:12">
      <c r="A243" s="63">
        <v>240</v>
      </c>
      <c r="B243" s="35">
        <v>2020000060</v>
      </c>
      <c r="C243" s="9" t="s">
        <v>316</v>
      </c>
      <c r="D243" s="9" t="s">
        <v>49</v>
      </c>
      <c r="E243" s="40">
        <v>0</v>
      </c>
      <c r="F243" s="13">
        <v>2</v>
      </c>
      <c r="G243" s="48"/>
      <c r="H243" s="56">
        <f>IF(G243&gt;=16,E243+F243+G243,E243+F243)</f>
        <v>2</v>
      </c>
      <c r="I243" s="57" t="str">
        <f>IF(H243&gt;=23,"DA","-")</f>
        <v>-</v>
      </c>
      <c r="J243" s="57"/>
      <c r="K243" s="40" t="str">
        <f>IF(J243&gt;=28,H243+J243,"")</f>
        <v/>
      </c>
      <c r="L243" s="58"/>
    </row>
    <row r="244" spans="1:12">
      <c r="A244" s="63">
        <v>241</v>
      </c>
      <c r="B244" s="35">
        <v>2020000072</v>
      </c>
      <c r="C244" s="9" t="s">
        <v>317</v>
      </c>
      <c r="D244" s="9" t="s">
        <v>10</v>
      </c>
      <c r="E244" s="40">
        <v>0</v>
      </c>
      <c r="F244" s="13">
        <v>2</v>
      </c>
      <c r="G244" s="48"/>
      <c r="H244" s="56">
        <f>IF(G244&gt;=16,E244+F244+G244,E244+F244)</f>
        <v>2</v>
      </c>
      <c r="I244" s="57" t="str">
        <f>IF(H244&gt;=23,"DA","-")</f>
        <v>-</v>
      </c>
      <c r="J244" s="57"/>
      <c r="K244" s="40" t="str">
        <f>IF(J244&gt;=28,H244+J244,"")</f>
        <v/>
      </c>
      <c r="L244" s="58"/>
    </row>
    <row r="245" spans="1:12">
      <c r="A245" s="63">
        <v>242</v>
      </c>
      <c r="B245" s="35">
        <v>2021001038</v>
      </c>
      <c r="C245" s="9" t="s">
        <v>318</v>
      </c>
      <c r="D245" s="9" t="s">
        <v>6</v>
      </c>
      <c r="E245" s="40">
        <v>5</v>
      </c>
      <c r="F245" s="13">
        <v>6</v>
      </c>
      <c r="G245" s="50">
        <v>21</v>
      </c>
      <c r="H245" s="56">
        <f>IF(G245&gt;=16,E245+F245+G245,E245+F245)</f>
        <v>32</v>
      </c>
      <c r="I245" s="57" t="str">
        <f>IF(H245&gt;=23,"DA","-")</f>
        <v>DA</v>
      </c>
      <c r="J245" s="57"/>
      <c r="K245" s="40" t="str">
        <f>IF(J245&gt;=28,H245+J245,"")</f>
        <v/>
      </c>
      <c r="L245" s="58"/>
    </row>
    <row r="246" spans="1:12">
      <c r="A246" s="63">
        <v>243</v>
      </c>
      <c r="B246" s="35">
        <v>2020001049</v>
      </c>
      <c r="C246" s="9" t="s">
        <v>319</v>
      </c>
      <c r="D246" s="9" t="s">
        <v>122</v>
      </c>
      <c r="E246" s="40">
        <v>0</v>
      </c>
      <c r="F246" s="13">
        <v>2</v>
      </c>
      <c r="G246" s="48"/>
      <c r="H246" s="56">
        <f>IF(G246&gt;=16,E246+F246+G246,E246+F246)</f>
        <v>2</v>
      </c>
      <c r="I246" s="57" t="str">
        <f>IF(H246&gt;=23,"DA","-")</f>
        <v>-</v>
      </c>
      <c r="J246" s="57"/>
      <c r="K246" s="40" t="str">
        <f>IF(J246&gt;=28,H246+J246,"")</f>
        <v/>
      </c>
      <c r="L246" s="58"/>
    </row>
    <row r="247" spans="1:12">
      <c r="A247" s="63">
        <v>244</v>
      </c>
      <c r="B247" s="35">
        <v>2021002077</v>
      </c>
      <c r="C247" s="9" t="s">
        <v>321</v>
      </c>
      <c r="D247" s="9" t="s">
        <v>320</v>
      </c>
      <c r="E247" s="40">
        <v>5</v>
      </c>
      <c r="F247" s="13">
        <v>6</v>
      </c>
      <c r="G247" s="50">
        <v>17</v>
      </c>
      <c r="H247" s="56">
        <f>IF(G247&gt;=16,E247+F247+G247,E247+F247)</f>
        <v>28</v>
      </c>
      <c r="I247" s="57" t="str">
        <f>IF(H247&gt;=23,"DA","-")</f>
        <v>DA</v>
      </c>
      <c r="J247" s="57"/>
      <c r="K247" s="40" t="str">
        <f>IF(J247&gt;=28,H247+J247,"")</f>
        <v/>
      </c>
      <c r="L247" s="58"/>
    </row>
    <row r="248" spans="1:12">
      <c r="A248" s="63">
        <v>245</v>
      </c>
      <c r="B248" s="35">
        <v>2021002004</v>
      </c>
      <c r="C248" s="9" t="s">
        <v>322</v>
      </c>
      <c r="D248" s="9" t="s">
        <v>177</v>
      </c>
      <c r="E248" s="40">
        <v>5</v>
      </c>
      <c r="F248" s="13">
        <v>7</v>
      </c>
      <c r="G248" s="49"/>
      <c r="H248" s="56">
        <f>IF(G248&gt;=16,E248+F248+G248,E248+F248)</f>
        <v>12</v>
      </c>
      <c r="I248" s="57" t="str">
        <f>IF(H248&gt;=23,"DA","-")</f>
        <v>-</v>
      </c>
      <c r="J248" s="57"/>
      <c r="K248" s="40" t="str">
        <f>IF(J248&gt;=28,H248+J248,"")</f>
        <v/>
      </c>
      <c r="L248" s="58"/>
    </row>
    <row r="249" spans="1:12">
      <c r="A249" s="63">
        <v>246</v>
      </c>
      <c r="B249" s="35">
        <v>2020002014</v>
      </c>
      <c r="C249" s="9" t="s">
        <v>340</v>
      </c>
      <c r="D249" s="9" t="s">
        <v>339</v>
      </c>
      <c r="E249" s="40">
        <v>0</v>
      </c>
      <c r="F249" s="13">
        <v>2</v>
      </c>
      <c r="G249" s="48"/>
      <c r="H249" s="56">
        <f>IF(G249&gt;=16,E249+F249+G249,E249+F249)</f>
        <v>2</v>
      </c>
      <c r="I249" s="57" t="str">
        <f>IF(H249&gt;=23,"DA","-")</f>
        <v>-</v>
      </c>
      <c r="J249" s="57"/>
      <c r="K249" s="40" t="str">
        <f>IF(J249&gt;=28,H249+J249,"")</f>
        <v/>
      </c>
      <c r="L249" s="58"/>
    </row>
    <row r="250" spans="1:12">
      <c r="A250" s="63">
        <v>247</v>
      </c>
      <c r="B250" s="35">
        <v>2021001075</v>
      </c>
      <c r="C250" s="9" t="s">
        <v>340</v>
      </c>
      <c r="D250" s="9" t="s">
        <v>244</v>
      </c>
      <c r="E250" s="40">
        <v>0</v>
      </c>
      <c r="F250" s="13">
        <v>2</v>
      </c>
      <c r="G250" s="48"/>
      <c r="H250" s="56">
        <f>IF(G250&gt;=16,E250+F250+G250,E250+F250)</f>
        <v>2</v>
      </c>
      <c r="I250" s="57" t="str">
        <f>IF(H250&gt;=23,"DA","-")</f>
        <v>-</v>
      </c>
      <c r="J250" s="57"/>
      <c r="K250" s="40" t="str">
        <f>IF(J250&gt;=28,H250+J250,"")</f>
        <v/>
      </c>
      <c r="L250" s="58"/>
    </row>
    <row r="251" spans="1:12">
      <c r="A251" s="63">
        <v>248</v>
      </c>
      <c r="B251" s="35">
        <v>2021002019</v>
      </c>
      <c r="C251" s="9" t="s">
        <v>324</v>
      </c>
      <c r="D251" s="9" t="s">
        <v>323</v>
      </c>
      <c r="E251" s="40">
        <v>5</v>
      </c>
      <c r="F251" s="13">
        <v>7</v>
      </c>
      <c r="G251" s="50">
        <v>19</v>
      </c>
      <c r="H251" s="56">
        <f>IF(G251&gt;=16,E251+F251+G251,E251+F251)</f>
        <v>31</v>
      </c>
      <c r="I251" s="57" t="str">
        <f>IF(H251&gt;=23,"DA","-")</f>
        <v>DA</v>
      </c>
      <c r="J251" s="57"/>
      <c r="K251" s="40" t="str">
        <f>IF(J251&gt;=28,H251+J251,"")</f>
        <v/>
      </c>
      <c r="L251" s="58"/>
    </row>
    <row r="252" spans="1:12">
      <c r="A252" s="63">
        <v>249</v>
      </c>
      <c r="B252" s="35">
        <v>2021001046</v>
      </c>
      <c r="C252" s="9" t="s">
        <v>325</v>
      </c>
      <c r="D252" s="9" t="s">
        <v>57</v>
      </c>
      <c r="E252" s="40">
        <v>5</v>
      </c>
      <c r="F252" s="13">
        <v>7</v>
      </c>
      <c r="G252" s="50">
        <v>16</v>
      </c>
      <c r="H252" s="56">
        <f>IF(G252&gt;=16,E252+F252+G252,E252+F252)</f>
        <v>28</v>
      </c>
      <c r="I252" s="57" t="str">
        <f>IF(H252&gt;=23,"DA","-")</f>
        <v>DA</v>
      </c>
      <c r="J252" s="57"/>
      <c r="K252" s="40" t="str">
        <f>IF(J252&gt;=28,H252+J252,"")</f>
        <v/>
      </c>
      <c r="L252" s="58"/>
    </row>
    <row r="253" spans="1:12">
      <c r="A253" s="63">
        <v>250</v>
      </c>
      <c r="B253" s="35">
        <v>2021002103</v>
      </c>
      <c r="C253" s="9" t="s">
        <v>327</v>
      </c>
      <c r="D253" s="9" t="s">
        <v>326</v>
      </c>
      <c r="E253" s="40">
        <v>0</v>
      </c>
      <c r="F253" s="13">
        <v>2</v>
      </c>
      <c r="G253" s="48"/>
      <c r="H253" s="56">
        <f>IF(G253&gt;=16,E253+F253+G253,E253+F253)</f>
        <v>2</v>
      </c>
      <c r="I253" s="57" t="str">
        <f>IF(H253&gt;=23,"DA","-")</f>
        <v>-</v>
      </c>
      <c r="J253" s="57"/>
      <c r="K253" s="40" t="str">
        <f>IF(J253&gt;=28,H253+J253,"")</f>
        <v/>
      </c>
      <c r="L253" s="58"/>
    </row>
    <row r="254" spans="1:12">
      <c r="A254" s="63">
        <v>251</v>
      </c>
      <c r="B254" s="35">
        <v>2021000040</v>
      </c>
      <c r="C254" s="9" t="s">
        <v>328</v>
      </c>
      <c r="D254" s="9" t="s">
        <v>36</v>
      </c>
      <c r="E254" s="40">
        <v>5</v>
      </c>
      <c r="F254" s="13">
        <v>7</v>
      </c>
      <c r="G254" s="50">
        <v>16</v>
      </c>
      <c r="H254" s="56">
        <f>IF(G254&gt;=16,E254+F254+G254,E254+F254)</f>
        <v>28</v>
      </c>
      <c r="I254" s="57" t="str">
        <f>IF(H254&gt;=23,"DA","-")</f>
        <v>DA</v>
      </c>
      <c r="J254" s="57"/>
      <c r="K254" s="40" t="str">
        <f>IF(J254&gt;=28,H254+J254,"")</f>
        <v/>
      </c>
      <c r="L254" s="58"/>
    </row>
    <row r="255" spans="1:12">
      <c r="A255" s="63">
        <v>252</v>
      </c>
      <c r="B255" s="35">
        <v>2020002096</v>
      </c>
      <c r="C255" s="9" t="s">
        <v>329</v>
      </c>
      <c r="D255" s="9" t="s">
        <v>41</v>
      </c>
      <c r="E255" s="40">
        <v>0</v>
      </c>
      <c r="F255" s="13">
        <v>2</v>
      </c>
      <c r="G255" s="48"/>
      <c r="H255" s="56">
        <f>IF(G255&gt;=16,E255+F255+G255,E255+F255)</f>
        <v>2</v>
      </c>
      <c r="I255" s="57" t="str">
        <f>IF(H255&gt;=23,"DA","-")</f>
        <v>-</v>
      </c>
      <c r="J255" s="57"/>
      <c r="K255" s="40" t="str">
        <f>IF(J255&gt;=28,H255+J255,"")</f>
        <v/>
      </c>
      <c r="L255" s="58"/>
    </row>
    <row r="256" spans="1:12">
      <c r="A256" s="63">
        <v>253</v>
      </c>
      <c r="B256" s="35">
        <v>2021002066</v>
      </c>
      <c r="C256" s="9" t="s">
        <v>330</v>
      </c>
      <c r="D256" s="9" t="s">
        <v>49</v>
      </c>
      <c r="E256" s="40">
        <v>5</v>
      </c>
      <c r="F256" s="13">
        <v>6</v>
      </c>
      <c r="G256" s="50">
        <v>21</v>
      </c>
      <c r="H256" s="56">
        <f>IF(G256&gt;=16,E256+F256+G256,E256+F256)</f>
        <v>32</v>
      </c>
      <c r="I256" s="57" t="str">
        <f>IF(H256&gt;=23,"DA","-")</f>
        <v>DA</v>
      </c>
      <c r="J256" s="57"/>
      <c r="K256" s="40" t="str">
        <f>IF(J256&gt;=28,H256+J256,"")</f>
        <v/>
      </c>
      <c r="L256" s="58"/>
    </row>
    <row r="257" spans="1:12">
      <c r="A257" s="63">
        <v>254</v>
      </c>
      <c r="B257" s="35">
        <v>2021002104</v>
      </c>
      <c r="C257" s="9" t="s">
        <v>331</v>
      </c>
      <c r="D257" s="9" t="s">
        <v>122</v>
      </c>
      <c r="E257" s="40">
        <v>0</v>
      </c>
      <c r="F257" s="13">
        <v>4</v>
      </c>
      <c r="G257" s="49"/>
      <c r="H257" s="56">
        <f>IF(G257&gt;=16,E257+F257+G257,E257+F257)</f>
        <v>4</v>
      </c>
      <c r="I257" s="57" t="str">
        <f>IF(H257&gt;=23,"DA","-")</f>
        <v>-</v>
      </c>
      <c r="J257" s="57"/>
      <c r="K257" s="40" t="str">
        <f>IF(J257&gt;=28,H257+J257,"")</f>
        <v/>
      </c>
      <c r="L257" s="58"/>
    </row>
    <row r="258" spans="1:12">
      <c r="A258" s="63">
        <v>255</v>
      </c>
      <c r="B258" s="35">
        <v>2021000006</v>
      </c>
      <c r="C258" s="9" t="s">
        <v>332</v>
      </c>
      <c r="D258" s="9" t="s">
        <v>83</v>
      </c>
      <c r="E258" s="40">
        <v>5</v>
      </c>
      <c r="F258" s="13">
        <v>6</v>
      </c>
      <c r="G258" s="50">
        <v>20</v>
      </c>
      <c r="H258" s="56">
        <f>IF(G258&gt;=16,E258+F258+G258,E258+F258)</f>
        <v>31</v>
      </c>
      <c r="I258" s="57" t="str">
        <f>IF(H258&gt;=23,"DA","-")</f>
        <v>DA</v>
      </c>
      <c r="J258" s="57"/>
      <c r="K258" s="40" t="str">
        <f>IF(J258&gt;=28,H258+J258,"")</f>
        <v/>
      </c>
      <c r="L258" s="58"/>
    </row>
    <row r="259" spans="1:12">
      <c r="A259" s="63">
        <v>256</v>
      </c>
      <c r="B259" s="35">
        <v>2021000093</v>
      </c>
      <c r="C259" s="9" t="s">
        <v>333</v>
      </c>
      <c r="D259" s="9" t="s">
        <v>0</v>
      </c>
      <c r="E259" s="40">
        <v>0</v>
      </c>
      <c r="F259" s="13">
        <v>2</v>
      </c>
      <c r="G259" s="48"/>
      <c r="H259" s="56">
        <f>IF(G259&gt;=16,E259+F259+G259,E259+F259)</f>
        <v>2</v>
      </c>
      <c r="I259" s="57" t="str">
        <f>IF(H259&gt;=23,"DA","-")</f>
        <v>-</v>
      </c>
      <c r="J259" s="57"/>
      <c r="K259" s="40" t="str">
        <f>IF(J259&gt;=28,H259+J259,"")</f>
        <v/>
      </c>
      <c r="L259" s="58"/>
    </row>
    <row r="260" spans="1:12">
      <c r="A260" s="63">
        <v>257</v>
      </c>
      <c r="B260" s="35">
        <v>2020002004</v>
      </c>
      <c r="C260" s="9" t="s">
        <v>335</v>
      </c>
      <c r="D260" s="9" t="s">
        <v>334</v>
      </c>
      <c r="E260" s="40">
        <v>0</v>
      </c>
      <c r="F260" s="13">
        <v>2</v>
      </c>
      <c r="G260" s="48"/>
      <c r="H260" s="56">
        <f>IF(G260&gt;=16,E260+F260+G260,E260+F260)</f>
        <v>2</v>
      </c>
      <c r="I260" s="57" t="str">
        <f>IF(H260&gt;=23,"DA","-")</f>
        <v>-</v>
      </c>
      <c r="J260" s="57"/>
      <c r="K260" s="40" t="str">
        <f>IF(J260&gt;=28,H260+J260,"")</f>
        <v/>
      </c>
      <c r="L260" s="58"/>
    </row>
    <row r="261" spans="1:12">
      <c r="A261" s="63">
        <v>258</v>
      </c>
      <c r="B261" s="35">
        <v>2021002038</v>
      </c>
      <c r="C261" s="9" t="s">
        <v>336</v>
      </c>
      <c r="D261" s="9" t="s">
        <v>49</v>
      </c>
      <c r="E261" s="40">
        <v>5</v>
      </c>
      <c r="F261" s="13">
        <v>6</v>
      </c>
      <c r="G261" s="49"/>
      <c r="H261" s="56">
        <f>IF(G261&gt;=16,E261+F261+G261,E261+F261)</f>
        <v>11</v>
      </c>
      <c r="I261" s="57" t="str">
        <f>IF(H261&gt;=23,"DA","-")</f>
        <v>-</v>
      </c>
      <c r="J261" s="57"/>
      <c r="K261" s="40" t="str">
        <f>IF(J261&gt;=28,H261+J261,"")</f>
        <v/>
      </c>
      <c r="L261" s="58"/>
    </row>
    <row r="262" spans="1:12">
      <c r="A262" s="63">
        <v>259</v>
      </c>
      <c r="B262" s="35">
        <v>2021002098</v>
      </c>
      <c r="C262" s="9" t="s">
        <v>337</v>
      </c>
      <c r="D262" s="9" t="s">
        <v>19</v>
      </c>
      <c r="E262" s="40">
        <v>5</v>
      </c>
      <c r="F262" s="13">
        <v>6</v>
      </c>
      <c r="G262" s="50">
        <v>17</v>
      </c>
      <c r="H262" s="56">
        <f>IF(G262&gt;=16,E262+F262+G262,E262+F262)</f>
        <v>28</v>
      </c>
      <c r="I262" s="57" t="str">
        <f>IF(H262&gt;=23,"DA","-")</f>
        <v>DA</v>
      </c>
      <c r="J262" s="57"/>
      <c r="K262" s="40" t="str">
        <f>IF(J262&gt;=28,H262+J262,"")</f>
        <v/>
      </c>
      <c r="L262" s="58"/>
    </row>
    <row r="263" spans="1:12">
      <c r="A263" s="63">
        <v>260</v>
      </c>
      <c r="B263" s="35">
        <v>2021001001</v>
      </c>
      <c r="C263" s="9" t="s">
        <v>338</v>
      </c>
      <c r="D263" s="9" t="s">
        <v>175</v>
      </c>
      <c r="E263" s="40">
        <v>0</v>
      </c>
      <c r="F263" s="13">
        <v>2</v>
      </c>
      <c r="G263" s="49"/>
      <c r="H263" s="56">
        <f>IF(G263&gt;=16,E263+F263+G263,E263+F263)</f>
        <v>2</v>
      </c>
      <c r="I263" s="57" t="str">
        <f>IF(H263&gt;=23,"DA","-")</f>
        <v>-</v>
      </c>
      <c r="J263" s="57"/>
      <c r="K263" s="40" t="str">
        <f>IF(J263&gt;=28,H263+J263,"")</f>
        <v/>
      </c>
      <c r="L263" s="58"/>
    </row>
    <row r="264" spans="1:12">
      <c r="A264" s="63">
        <v>261</v>
      </c>
      <c r="B264" s="35">
        <v>2021002032</v>
      </c>
      <c r="C264" s="9" t="s">
        <v>342</v>
      </c>
      <c r="D264" s="9" t="s">
        <v>341</v>
      </c>
      <c r="E264" s="40">
        <v>0</v>
      </c>
      <c r="F264" s="13">
        <v>4</v>
      </c>
      <c r="G264" s="49"/>
      <c r="H264" s="56">
        <f>IF(G264&gt;=16,E264+F264+G264,E264+F264)</f>
        <v>4</v>
      </c>
      <c r="I264" s="57" t="str">
        <f>IF(H264&gt;=23,"DA","-")</f>
        <v>-</v>
      </c>
      <c r="J264" s="57"/>
      <c r="K264" s="40" t="str">
        <f>IF(J264&gt;=28,H264+J264,"")</f>
        <v/>
      </c>
      <c r="L264" s="58"/>
    </row>
    <row r="265" spans="1:12">
      <c r="A265" s="63">
        <v>262</v>
      </c>
      <c r="B265" s="35">
        <v>2021002013</v>
      </c>
      <c r="C265" s="9" t="s">
        <v>343</v>
      </c>
      <c r="D265" s="9" t="s">
        <v>4</v>
      </c>
      <c r="E265" s="40">
        <v>5</v>
      </c>
      <c r="F265" s="13">
        <v>6</v>
      </c>
      <c r="G265" s="49"/>
      <c r="H265" s="56">
        <f>IF(G265&gt;=16,E265+F265+G265,E265+F265)</f>
        <v>11</v>
      </c>
      <c r="I265" s="57" t="str">
        <f>IF(H265&gt;=23,"DA","-")</f>
        <v>-</v>
      </c>
      <c r="J265" s="57"/>
      <c r="K265" s="40" t="str">
        <f>IF(J265&gt;=28,H265+J265,"")</f>
        <v/>
      </c>
      <c r="L265" s="58"/>
    </row>
    <row r="266" spans="1:12">
      <c r="A266" s="63">
        <v>263</v>
      </c>
      <c r="B266" s="35">
        <v>2021001043</v>
      </c>
      <c r="C266" s="9" t="s">
        <v>345</v>
      </c>
      <c r="D266" s="9" t="s">
        <v>344</v>
      </c>
      <c r="E266" s="40">
        <v>5</v>
      </c>
      <c r="F266" s="13">
        <v>8</v>
      </c>
      <c r="G266" s="48"/>
      <c r="H266" s="56">
        <f>IF(G266&gt;=16,E266+F266+G266,E266+F266)</f>
        <v>13</v>
      </c>
      <c r="I266" s="57" t="str">
        <f>IF(H266&gt;=23,"DA","-")</f>
        <v>-</v>
      </c>
      <c r="J266" s="57"/>
      <c r="K266" s="40" t="str">
        <f>IF(J266&gt;=28,H266+J266,"")</f>
        <v/>
      </c>
      <c r="L266" s="58"/>
    </row>
    <row r="267" spans="1:12">
      <c r="A267" s="63">
        <v>264</v>
      </c>
      <c r="B267" s="35">
        <v>2021000055</v>
      </c>
      <c r="C267" s="9" t="s">
        <v>346</v>
      </c>
      <c r="D267" s="9" t="s">
        <v>41</v>
      </c>
      <c r="E267" s="40">
        <v>5</v>
      </c>
      <c r="F267" s="13">
        <v>7</v>
      </c>
      <c r="G267" s="50">
        <v>17</v>
      </c>
      <c r="H267" s="56">
        <f>IF(G267&gt;=16,E267+F267+G267,E267+F267)</f>
        <v>29</v>
      </c>
      <c r="I267" s="57" t="str">
        <f>IF(H267&gt;=23,"DA","-")</f>
        <v>DA</v>
      </c>
      <c r="J267" s="57"/>
      <c r="K267" s="40" t="str">
        <f>IF(J267&gt;=28,H267+J267,"")</f>
        <v/>
      </c>
      <c r="L267" s="58"/>
    </row>
    <row r="268" spans="1:12">
      <c r="A268" s="63">
        <v>265</v>
      </c>
      <c r="B268" s="35">
        <v>2021001027</v>
      </c>
      <c r="C268" s="9" t="s">
        <v>347</v>
      </c>
      <c r="D268" s="9" t="s">
        <v>86</v>
      </c>
      <c r="E268" s="40">
        <v>5</v>
      </c>
      <c r="F268" s="13">
        <v>6</v>
      </c>
      <c r="G268" s="50">
        <v>16</v>
      </c>
      <c r="H268" s="56">
        <f>IF(G268&gt;=16,E268+F268+G268,E268+F268)</f>
        <v>27</v>
      </c>
      <c r="I268" s="57" t="str">
        <f>IF(H268&gt;=23,"DA","-")</f>
        <v>DA</v>
      </c>
      <c r="J268" s="57"/>
      <c r="K268" s="40" t="str">
        <f>IF(J268&gt;=28,H268+J268,"")</f>
        <v/>
      </c>
      <c r="L268" s="58"/>
    </row>
    <row r="269" spans="1:12">
      <c r="A269" s="63">
        <v>266</v>
      </c>
      <c r="B269" s="35">
        <v>2021002085</v>
      </c>
      <c r="C269" s="9" t="s">
        <v>349</v>
      </c>
      <c r="D269" s="9" t="s">
        <v>348</v>
      </c>
      <c r="E269" s="40">
        <v>0</v>
      </c>
      <c r="F269" s="13">
        <v>2</v>
      </c>
      <c r="G269" s="48"/>
      <c r="H269" s="56">
        <f>IF(G269&gt;=16,E269+F269+G269,E269+F269)</f>
        <v>2</v>
      </c>
      <c r="I269" s="57" t="str">
        <f>IF(H269&gt;=23,"DA","-")</f>
        <v>-</v>
      </c>
      <c r="J269" s="57"/>
      <c r="K269" s="40" t="str">
        <f>IF(J269&gt;=28,H269+J269,"")</f>
        <v/>
      </c>
      <c r="L269" s="58"/>
    </row>
    <row r="270" spans="1:12">
      <c r="A270" s="63">
        <v>267</v>
      </c>
      <c r="B270" s="35">
        <v>2021002021</v>
      </c>
      <c r="C270" s="9" t="s">
        <v>351</v>
      </c>
      <c r="D270" s="9" t="s">
        <v>350</v>
      </c>
      <c r="E270" s="40">
        <v>5</v>
      </c>
      <c r="F270" s="13">
        <v>5</v>
      </c>
      <c r="G270" s="50">
        <v>16</v>
      </c>
      <c r="H270" s="56">
        <f>IF(G270&gt;=16,E270+F270+G270,E270+F270)</f>
        <v>26</v>
      </c>
      <c r="I270" s="57" t="str">
        <f>IF(H270&gt;=23,"DA","-")</f>
        <v>DA</v>
      </c>
      <c r="J270" s="57"/>
      <c r="K270" s="40" t="str">
        <f>IF(J270&gt;=28,H270+J270,"")</f>
        <v/>
      </c>
      <c r="L270" s="58"/>
    </row>
    <row r="271" spans="1:12">
      <c r="A271" s="63">
        <v>268</v>
      </c>
      <c r="B271" s="35">
        <v>2021000049</v>
      </c>
      <c r="C271" s="9" t="s">
        <v>352</v>
      </c>
      <c r="D271" s="9" t="s">
        <v>79</v>
      </c>
      <c r="E271" s="40">
        <v>5</v>
      </c>
      <c r="F271" s="13">
        <v>7</v>
      </c>
      <c r="G271" s="50">
        <v>24</v>
      </c>
      <c r="H271" s="56">
        <f>IF(G271&gt;=16,E271+F271+G271,E271+F271)</f>
        <v>36</v>
      </c>
      <c r="I271" s="57" t="str">
        <f>IF(H271&gt;=23,"DA","-")</f>
        <v>DA</v>
      </c>
      <c r="J271" s="57"/>
      <c r="K271" s="40" t="str">
        <f>IF(J271&gt;=28,H271+J271,"")</f>
        <v/>
      </c>
      <c r="L271" s="58"/>
    </row>
    <row r="272" spans="1:12">
      <c r="A272" s="63">
        <v>269</v>
      </c>
      <c r="B272" s="35">
        <v>2021001077</v>
      </c>
      <c r="C272" s="9" t="s">
        <v>353</v>
      </c>
      <c r="D272" s="9" t="s">
        <v>97</v>
      </c>
      <c r="E272" s="40">
        <v>0</v>
      </c>
      <c r="F272" s="13">
        <v>2</v>
      </c>
      <c r="G272" s="48"/>
      <c r="H272" s="56">
        <f>IF(G272&gt;=16,E272+F272+G272,E272+F272)</f>
        <v>2</v>
      </c>
      <c r="I272" s="57" t="str">
        <f>IF(H272&gt;=23,"DA","-")</f>
        <v>-</v>
      </c>
      <c r="J272" s="57"/>
      <c r="K272" s="40" t="str">
        <f>IF(J272&gt;=28,H272+J272,"")</f>
        <v/>
      </c>
      <c r="L272" s="58"/>
    </row>
    <row r="273" spans="1:12">
      <c r="A273" s="63">
        <v>270</v>
      </c>
      <c r="B273" s="35">
        <v>2021002001</v>
      </c>
      <c r="C273" s="9" t="s">
        <v>355</v>
      </c>
      <c r="D273" s="9" t="s">
        <v>354</v>
      </c>
      <c r="E273" s="40">
        <v>0</v>
      </c>
      <c r="F273" s="13">
        <v>6</v>
      </c>
      <c r="G273" s="50">
        <v>19</v>
      </c>
      <c r="H273" s="56">
        <f>IF(G273&gt;=16,E273+F273+G273,E273+F273)</f>
        <v>25</v>
      </c>
      <c r="I273" s="57" t="str">
        <f>IF(H273&gt;=23,"DA","-")</f>
        <v>DA</v>
      </c>
      <c r="J273" s="57"/>
      <c r="K273" s="40" t="str">
        <f>IF(J273&gt;=28,H273+J273,"")</f>
        <v/>
      </c>
      <c r="L273" s="58"/>
    </row>
    <row r="274" spans="1:12">
      <c r="A274" s="63">
        <v>271</v>
      </c>
      <c r="B274" s="35">
        <v>2021000021</v>
      </c>
      <c r="C274" s="9" t="s">
        <v>356</v>
      </c>
      <c r="D274" s="9" t="s">
        <v>43</v>
      </c>
      <c r="E274" s="40">
        <v>5</v>
      </c>
      <c r="F274" s="13">
        <v>10</v>
      </c>
      <c r="G274" s="50">
        <v>17</v>
      </c>
      <c r="H274" s="56">
        <f>IF(G274&gt;=16,E274+F274+G274,E274+F274)</f>
        <v>32</v>
      </c>
      <c r="I274" s="57" t="str">
        <f>IF(H274&gt;=23,"DA","-")</f>
        <v>DA</v>
      </c>
      <c r="J274" s="57"/>
      <c r="K274" s="40" t="str">
        <f>IF(J274&gt;=28,H274+J274,"")</f>
        <v/>
      </c>
      <c r="L274" s="58"/>
    </row>
    <row r="275" spans="1:12">
      <c r="A275" s="63">
        <v>272</v>
      </c>
      <c r="B275" s="35">
        <v>2021000085</v>
      </c>
      <c r="C275" s="9" t="s">
        <v>357</v>
      </c>
      <c r="D275" s="9" t="s">
        <v>282</v>
      </c>
      <c r="E275" s="40">
        <v>5</v>
      </c>
      <c r="F275" s="13">
        <v>5</v>
      </c>
      <c r="G275" s="49"/>
      <c r="H275" s="56">
        <f>IF(G275&gt;=16,E275+F275+G275,E275+F275)</f>
        <v>10</v>
      </c>
      <c r="I275" s="57" t="str">
        <f>IF(H275&gt;=23,"DA","-")</f>
        <v>-</v>
      </c>
      <c r="J275" s="57"/>
      <c r="K275" s="40" t="str">
        <f>IF(J275&gt;=28,H275+J275,"")</f>
        <v/>
      </c>
      <c r="L275" s="58"/>
    </row>
    <row r="276" spans="1:12">
      <c r="A276" s="63">
        <v>273</v>
      </c>
      <c r="B276" s="35">
        <v>2021000018</v>
      </c>
      <c r="C276" s="9" t="s">
        <v>357</v>
      </c>
      <c r="D276" s="9" t="s">
        <v>71</v>
      </c>
      <c r="E276" s="40">
        <v>5</v>
      </c>
      <c r="F276" s="13">
        <v>9</v>
      </c>
      <c r="G276" s="50">
        <v>18</v>
      </c>
      <c r="H276" s="56">
        <f>IF(G276&gt;=16,E276+F276+G276,E276+F276)</f>
        <v>32</v>
      </c>
      <c r="I276" s="57" t="str">
        <f>IF(H276&gt;=23,"DA","-")</f>
        <v>DA</v>
      </c>
      <c r="J276" s="57"/>
      <c r="K276" s="40" t="str">
        <f>IF(J276&gt;=28,H276+J276,"")</f>
        <v/>
      </c>
      <c r="L276" s="58"/>
    </row>
    <row r="277" spans="1:12">
      <c r="A277" s="63">
        <v>274</v>
      </c>
      <c r="B277" s="35">
        <v>2021002045</v>
      </c>
      <c r="C277" s="9" t="s">
        <v>359</v>
      </c>
      <c r="D277" s="9" t="s">
        <v>358</v>
      </c>
      <c r="E277" s="40">
        <v>0</v>
      </c>
      <c r="F277" s="13">
        <v>2</v>
      </c>
      <c r="G277" s="48"/>
      <c r="H277" s="56">
        <f>IF(G277&gt;=16,E277+F277+G277,E277+F277)</f>
        <v>2</v>
      </c>
      <c r="I277" s="57" t="str">
        <f>IF(H277&gt;=23,"DA","-")</f>
        <v>-</v>
      </c>
      <c r="J277" s="57"/>
      <c r="K277" s="40" t="str">
        <f>IF(J277&gt;=28,H277+J277,"")</f>
        <v/>
      </c>
      <c r="L277" s="58"/>
    </row>
    <row r="278" spans="1:12">
      <c r="A278" s="63">
        <v>275</v>
      </c>
      <c r="B278" s="35">
        <v>2020000075</v>
      </c>
      <c r="C278" s="9" t="s">
        <v>360</v>
      </c>
      <c r="D278" s="9" t="s">
        <v>71</v>
      </c>
      <c r="E278" s="40">
        <v>0</v>
      </c>
      <c r="F278" s="13">
        <v>2</v>
      </c>
      <c r="G278" s="48"/>
      <c r="H278" s="56">
        <f>IF(G278&gt;=16,E278+F278+G278,E278+F278)</f>
        <v>2</v>
      </c>
      <c r="I278" s="57" t="str">
        <f>IF(H278&gt;=23,"DA","-")</f>
        <v>-</v>
      </c>
      <c r="J278" s="57"/>
      <c r="K278" s="40" t="str">
        <f>IF(J278&gt;=28,H278+J278,"")</f>
        <v/>
      </c>
      <c r="L278" s="58"/>
    </row>
    <row r="279" spans="1:12">
      <c r="A279" s="63">
        <v>276</v>
      </c>
      <c r="B279" s="35">
        <v>2021000044</v>
      </c>
      <c r="C279" s="9" t="s">
        <v>362</v>
      </c>
      <c r="D279" s="9" t="s">
        <v>361</v>
      </c>
      <c r="E279" s="40">
        <v>0</v>
      </c>
      <c r="F279" s="13">
        <v>2</v>
      </c>
      <c r="G279" s="49"/>
      <c r="H279" s="56">
        <f>IF(G279&gt;=16,E279+F279+G279,E279+F279)</f>
        <v>2</v>
      </c>
      <c r="I279" s="57" t="str">
        <f>IF(H279&gt;=23,"DA","-")</f>
        <v>-</v>
      </c>
      <c r="J279" s="57"/>
      <c r="K279" s="40" t="str">
        <f>IF(J279&gt;=28,H279+J279,"")</f>
        <v/>
      </c>
      <c r="L279" s="58"/>
    </row>
    <row r="280" spans="1:12">
      <c r="A280" s="63">
        <v>277</v>
      </c>
      <c r="B280" s="35">
        <v>2021001006</v>
      </c>
      <c r="C280" s="9" t="s">
        <v>364</v>
      </c>
      <c r="D280" s="9" t="s">
        <v>363</v>
      </c>
      <c r="E280" s="40">
        <v>5</v>
      </c>
      <c r="F280" s="13">
        <v>6</v>
      </c>
      <c r="G280" s="49"/>
      <c r="H280" s="56">
        <f>IF(G280&gt;=16,E280+F280+G280,E280+F280)</f>
        <v>11</v>
      </c>
      <c r="I280" s="57" t="str">
        <f>IF(H280&gt;=23,"DA","-")</f>
        <v>-</v>
      </c>
      <c r="J280" s="57"/>
      <c r="K280" s="40" t="str">
        <f>IF(J280&gt;=28,H280+J280,"")</f>
        <v/>
      </c>
      <c r="L280" s="58"/>
    </row>
    <row r="281" spans="1:12">
      <c r="A281" s="63">
        <v>278</v>
      </c>
      <c r="B281" s="35">
        <v>2021001002</v>
      </c>
      <c r="C281" s="9" t="s">
        <v>364</v>
      </c>
      <c r="D281" s="9" t="s">
        <v>365</v>
      </c>
      <c r="E281" s="40">
        <v>5</v>
      </c>
      <c r="F281" s="13">
        <v>6</v>
      </c>
      <c r="G281" s="49"/>
      <c r="H281" s="56">
        <f>IF(G281&gt;=16,E281+F281+G281,E281+F281)</f>
        <v>11</v>
      </c>
      <c r="I281" s="57" t="str">
        <f>IF(H281&gt;=23,"DA","-")</f>
        <v>-</v>
      </c>
      <c r="J281" s="57"/>
      <c r="K281" s="40" t="str">
        <f>IF(J281&gt;=28,H281+J281,"")</f>
        <v/>
      </c>
      <c r="L281" s="58"/>
    </row>
    <row r="282" spans="1:12">
      <c r="A282" s="63">
        <v>279</v>
      </c>
      <c r="B282" s="35">
        <v>2021002040</v>
      </c>
      <c r="C282" s="9" t="s">
        <v>367</v>
      </c>
      <c r="D282" s="9" t="s">
        <v>366</v>
      </c>
      <c r="E282" s="40">
        <v>0</v>
      </c>
      <c r="F282" s="13">
        <v>4</v>
      </c>
      <c r="G282" s="49"/>
      <c r="H282" s="56">
        <f>IF(G282&gt;=16,E282+F282+G282,E282+F282)</f>
        <v>4</v>
      </c>
      <c r="I282" s="57" t="str">
        <f>IF(H282&gt;=23,"DA","-")</f>
        <v>-</v>
      </c>
      <c r="J282" s="57"/>
      <c r="K282" s="40" t="str">
        <f>IF(J282&gt;=28,H282+J282,"")</f>
        <v/>
      </c>
      <c r="L282" s="58"/>
    </row>
    <row r="283" spans="1:12">
      <c r="A283" s="63">
        <v>280</v>
      </c>
      <c r="B283" s="35">
        <v>2021002079</v>
      </c>
      <c r="C283" s="9" t="s">
        <v>368</v>
      </c>
      <c r="D283" s="9" t="s">
        <v>106</v>
      </c>
      <c r="E283" s="40">
        <v>5</v>
      </c>
      <c r="F283" s="13">
        <v>7</v>
      </c>
      <c r="G283" s="49"/>
      <c r="H283" s="56">
        <f>IF(G283&gt;=16,E283+F283+G283,E283+F283)</f>
        <v>12</v>
      </c>
      <c r="I283" s="57" t="str">
        <f>IF(H283&gt;=23,"DA","-")</f>
        <v>-</v>
      </c>
      <c r="J283" s="57"/>
      <c r="K283" s="40" t="str">
        <f>IF(J283&gt;=28,H283+J283,"")</f>
        <v/>
      </c>
      <c r="L283" s="58"/>
    </row>
    <row r="284" spans="1:12">
      <c r="A284" s="63">
        <v>281</v>
      </c>
      <c r="B284" s="35">
        <v>2021002086</v>
      </c>
      <c r="C284" s="9" t="s">
        <v>369</v>
      </c>
      <c r="D284" s="9" t="s">
        <v>41</v>
      </c>
      <c r="E284" s="40">
        <v>5</v>
      </c>
      <c r="F284" s="13">
        <v>5</v>
      </c>
      <c r="G284" s="49"/>
      <c r="H284" s="56">
        <f>IF(G284&gt;=16,E284+F284+G284,E284+F284)</f>
        <v>10</v>
      </c>
      <c r="I284" s="57" t="str">
        <f>IF(H284&gt;=23,"DA","-")</f>
        <v>-</v>
      </c>
      <c r="J284" s="57"/>
      <c r="K284" s="40" t="str">
        <f>IF(J284&gt;=28,H284+J284,"")</f>
        <v/>
      </c>
      <c r="L284" s="58"/>
    </row>
    <row r="285" spans="1:12">
      <c r="A285" s="63">
        <v>282</v>
      </c>
      <c r="B285" s="35">
        <v>2021000073</v>
      </c>
      <c r="C285" s="9" t="s">
        <v>370</v>
      </c>
      <c r="D285" s="9" t="s">
        <v>269</v>
      </c>
      <c r="E285" s="40">
        <v>0</v>
      </c>
      <c r="F285" s="13">
        <v>5</v>
      </c>
      <c r="G285" s="49"/>
      <c r="H285" s="56">
        <f>IF(G285&gt;=16,E285+F285+G285,E285+F285)</f>
        <v>5</v>
      </c>
      <c r="I285" s="57" t="str">
        <f>IF(H285&gt;=23,"DA","-")</f>
        <v>-</v>
      </c>
      <c r="J285" s="57"/>
      <c r="K285" s="40" t="str">
        <f>IF(J285&gt;=28,H285+J285,"")</f>
        <v/>
      </c>
      <c r="L285" s="58"/>
    </row>
    <row r="286" spans="1:12">
      <c r="A286" s="63">
        <v>283</v>
      </c>
      <c r="B286" s="35">
        <v>2021002054</v>
      </c>
      <c r="C286" s="9" t="s">
        <v>371</v>
      </c>
      <c r="D286" s="9" t="s">
        <v>64</v>
      </c>
      <c r="E286" s="40">
        <v>5</v>
      </c>
      <c r="F286" s="13">
        <v>7</v>
      </c>
      <c r="G286" s="49"/>
      <c r="H286" s="56">
        <f>IF(G286&gt;=16,E286+F286+G286,E286+F286)</f>
        <v>12</v>
      </c>
      <c r="I286" s="57" t="str">
        <f>IF(H286&gt;=23,"DA","-")</f>
        <v>-</v>
      </c>
      <c r="J286" s="57"/>
      <c r="K286" s="40" t="str">
        <f>IF(J286&gt;=28,H286+J286,"")</f>
        <v/>
      </c>
      <c r="L286" s="58"/>
    </row>
    <row r="287" spans="1:12">
      <c r="A287" s="63">
        <v>284</v>
      </c>
      <c r="B287" s="35">
        <v>2020000013</v>
      </c>
      <c r="C287" s="9" t="s">
        <v>372</v>
      </c>
      <c r="D287" s="9" t="s">
        <v>122</v>
      </c>
      <c r="E287" s="40">
        <v>0</v>
      </c>
      <c r="F287" s="13">
        <v>2</v>
      </c>
      <c r="G287" s="48"/>
      <c r="H287" s="56">
        <f>IF(G287&gt;=16,E287+F287+G287,E287+F287)</f>
        <v>2</v>
      </c>
      <c r="I287" s="57" t="str">
        <f>IF(H287&gt;=23,"DA","-")</f>
        <v>-</v>
      </c>
      <c r="J287" s="57"/>
      <c r="K287" s="40" t="str">
        <f>IF(J287&gt;=28,H287+J287,"")</f>
        <v/>
      </c>
      <c r="L287" s="58"/>
    </row>
    <row r="288" spans="1:12">
      <c r="A288" s="63">
        <v>285</v>
      </c>
      <c r="B288" s="35">
        <v>2021001024</v>
      </c>
      <c r="C288" s="9" t="s">
        <v>373</v>
      </c>
      <c r="D288" s="9" t="s">
        <v>25</v>
      </c>
      <c r="E288" s="40">
        <v>0</v>
      </c>
      <c r="F288" s="13">
        <v>4</v>
      </c>
      <c r="G288" s="49"/>
      <c r="H288" s="56">
        <f>IF(G288&gt;=16,E288+F288+G288,E288+F288)</f>
        <v>4</v>
      </c>
      <c r="I288" s="57" t="str">
        <f>IF(H288&gt;=23,"DA","-")</f>
        <v>-</v>
      </c>
      <c r="J288" s="57"/>
      <c r="K288" s="40" t="str">
        <f>IF(J288&gt;=28,H288+J288,"")</f>
        <v/>
      </c>
      <c r="L288" s="58"/>
    </row>
    <row r="289" spans="1:12">
      <c r="A289" s="63">
        <v>286</v>
      </c>
      <c r="B289" s="35">
        <v>2021000039</v>
      </c>
      <c r="C289" s="9" t="s">
        <v>374</v>
      </c>
      <c r="D289" s="9" t="s">
        <v>108</v>
      </c>
      <c r="E289" s="40">
        <v>5</v>
      </c>
      <c r="F289" s="13">
        <v>6</v>
      </c>
      <c r="G289" s="48"/>
      <c r="H289" s="56">
        <f>IF(G289&gt;=16,E289+F289+G289,E289+F289)</f>
        <v>11</v>
      </c>
      <c r="I289" s="57" t="str">
        <f>IF(H289&gt;=23,"DA","-")</f>
        <v>-</v>
      </c>
      <c r="J289" s="57"/>
      <c r="K289" s="40" t="str">
        <f>IF(J289&gt;=28,H289+J289,"")</f>
        <v/>
      </c>
      <c r="L289" s="58"/>
    </row>
    <row r="290" spans="1:12">
      <c r="A290" s="63">
        <v>287</v>
      </c>
      <c r="B290" s="35">
        <v>2021001042</v>
      </c>
      <c r="C290" s="9" t="s">
        <v>375</v>
      </c>
      <c r="D290" s="9" t="s">
        <v>119</v>
      </c>
      <c r="E290" s="40">
        <v>5</v>
      </c>
      <c r="F290" s="13">
        <v>8</v>
      </c>
      <c r="G290" s="50">
        <v>19</v>
      </c>
      <c r="H290" s="56">
        <f>IF(G290&gt;=16,E290+F290+G290,E290+F290)</f>
        <v>32</v>
      </c>
      <c r="I290" s="57" t="str">
        <f>IF(H290&gt;=23,"DA","-")</f>
        <v>DA</v>
      </c>
      <c r="J290" s="57"/>
      <c r="K290" s="40" t="str">
        <f>IF(J290&gt;=28,H290+J290,"")</f>
        <v/>
      </c>
      <c r="L290" s="58"/>
    </row>
    <row r="291" spans="1:12">
      <c r="A291" s="63">
        <v>288</v>
      </c>
      <c r="B291" s="35">
        <v>2021002078</v>
      </c>
      <c r="C291" s="9" t="s">
        <v>376</v>
      </c>
      <c r="D291" s="9" t="s">
        <v>122</v>
      </c>
      <c r="E291" s="40">
        <v>5</v>
      </c>
      <c r="F291" s="13">
        <v>9</v>
      </c>
      <c r="G291" s="50">
        <v>18</v>
      </c>
      <c r="H291" s="56">
        <f>IF(G291&gt;=16,E291+F291+G291,E291+F291)</f>
        <v>32</v>
      </c>
      <c r="I291" s="57" t="str">
        <f>IF(H291&gt;=23,"DA","-")</f>
        <v>DA</v>
      </c>
      <c r="J291" s="57"/>
      <c r="K291" s="40" t="str">
        <f>IF(J291&gt;=28,H291+J291,"")</f>
        <v/>
      </c>
      <c r="L291" s="58"/>
    </row>
    <row r="292" spans="1:12">
      <c r="A292" s="63">
        <v>289</v>
      </c>
      <c r="B292" s="35">
        <v>2021002056</v>
      </c>
      <c r="C292" s="9" t="s">
        <v>378</v>
      </c>
      <c r="D292" s="9" t="s">
        <v>377</v>
      </c>
      <c r="E292" s="40">
        <v>0</v>
      </c>
      <c r="F292" s="13">
        <v>5</v>
      </c>
      <c r="G292" s="49"/>
      <c r="H292" s="56">
        <f>IF(G292&gt;=16,E292+F292+G292,E292+F292)</f>
        <v>5</v>
      </c>
      <c r="I292" s="57" t="str">
        <f>IF(H292&gt;=23,"DA","-")</f>
        <v>-</v>
      </c>
      <c r="J292" s="57"/>
      <c r="K292" s="40" t="str">
        <f>IF(J292&gt;=28,H292+J292,"")</f>
        <v/>
      </c>
      <c r="L292" s="58"/>
    </row>
    <row r="293" spans="1:12">
      <c r="A293" s="63">
        <v>290</v>
      </c>
      <c r="B293" s="35">
        <v>2021001044</v>
      </c>
      <c r="C293" s="9" t="s">
        <v>379</v>
      </c>
      <c r="D293" s="9" t="s">
        <v>339</v>
      </c>
      <c r="E293" s="40">
        <v>0</v>
      </c>
      <c r="F293" s="13">
        <v>6</v>
      </c>
      <c r="G293" s="49"/>
      <c r="H293" s="56">
        <f>IF(G293&gt;=16,E293+F293+G293,E293+F293)</f>
        <v>6</v>
      </c>
      <c r="I293" s="57" t="str">
        <f>IF(H293&gt;=23,"DA","-")</f>
        <v>-</v>
      </c>
      <c r="J293" s="57"/>
      <c r="K293" s="40" t="str">
        <f>IF(J293&gt;=28,H293+J293,"")</f>
        <v/>
      </c>
      <c r="L293" s="58"/>
    </row>
    <row r="294" spans="1:12">
      <c r="A294" s="63">
        <v>291</v>
      </c>
      <c r="B294" s="35">
        <v>2020002081</v>
      </c>
      <c r="C294" s="9" t="s">
        <v>379</v>
      </c>
      <c r="D294" s="9" t="s">
        <v>69</v>
      </c>
      <c r="E294" s="40">
        <v>0</v>
      </c>
      <c r="F294" s="13">
        <v>2</v>
      </c>
      <c r="G294" s="48"/>
      <c r="H294" s="56">
        <f>IF(G294&gt;=16,E294+F294+G294,E294+F294)</f>
        <v>2</v>
      </c>
      <c r="I294" s="57" t="str">
        <f>IF(H294&gt;=23,"DA","-")</f>
        <v>-</v>
      </c>
      <c r="J294" s="57"/>
      <c r="K294" s="40" t="str">
        <f>IF(J294&gt;=28,H294+J294,"")</f>
        <v/>
      </c>
      <c r="L294" s="58"/>
    </row>
    <row r="295" spans="1:12">
      <c r="A295" s="63">
        <v>292</v>
      </c>
      <c r="B295" s="35">
        <v>2021001041</v>
      </c>
      <c r="C295" s="9" t="s">
        <v>380</v>
      </c>
      <c r="D295" s="9" t="s">
        <v>43</v>
      </c>
      <c r="E295" s="40">
        <v>0</v>
      </c>
      <c r="F295" s="13">
        <v>2</v>
      </c>
      <c r="G295" s="48"/>
      <c r="H295" s="56">
        <f>IF(G295&gt;=16,E295+F295+G295,E295+F295)</f>
        <v>2</v>
      </c>
      <c r="I295" s="57" t="str">
        <f>IF(H295&gt;=23,"DA","-")</f>
        <v>-</v>
      </c>
      <c r="J295" s="57"/>
      <c r="K295" s="40" t="str">
        <f>IF(J295&gt;=28,H295+J295,"")</f>
        <v/>
      </c>
      <c r="L295" s="58"/>
    </row>
    <row r="296" spans="1:12">
      <c r="A296" s="63">
        <v>293</v>
      </c>
      <c r="B296" s="35">
        <v>2021002057</v>
      </c>
      <c r="C296" s="9" t="s">
        <v>381</v>
      </c>
      <c r="D296" s="9" t="s">
        <v>292</v>
      </c>
      <c r="E296" s="40">
        <v>5</v>
      </c>
      <c r="F296" s="13">
        <v>9</v>
      </c>
      <c r="G296" s="48"/>
      <c r="H296" s="56">
        <f>IF(G296&gt;=16,E296+F296+G296,E296+F296)</f>
        <v>14</v>
      </c>
      <c r="I296" s="57" t="str">
        <f>IF(H296&gt;=23,"DA","-")</f>
        <v>-</v>
      </c>
      <c r="J296" s="57"/>
      <c r="K296" s="40" t="str">
        <f>IF(J296&gt;=28,H296+J296,"")</f>
        <v/>
      </c>
      <c r="L296" s="58"/>
    </row>
    <row r="297" spans="1:12">
      <c r="A297" s="63">
        <v>294</v>
      </c>
      <c r="B297" s="35">
        <v>2021000058</v>
      </c>
      <c r="C297" s="9" t="s">
        <v>381</v>
      </c>
      <c r="D297" s="9" t="s">
        <v>0</v>
      </c>
      <c r="E297" s="40">
        <v>5</v>
      </c>
      <c r="F297" s="13">
        <v>10</v>
      </c>
      <c r="G297" s="50">
        <v>25</v>
      </c>
      <c r="H297" s="56">
        <f>IF(G297&gt;=16,E297+F297+G297,E297+F297)</f>
        <v>40</v>
      </c>
      <c r="I297" s="57" t="str">
        <f>IF(H297&gt;=23,"DA","-")</f>
        <v>DA</v>
      </c>
      <c r="J297" s="57"/>
      <c r="K297" s="40" t="str">
        <f>IF(J297&gt;=28,H297+J297,"")</f>
        <v/>
      </c>
      <c r="L297" s="58"/>
    </row>
    <row r="298" spans="1:12">
      <c r="A298" s="63">
        <v>295</v>
      </c>
      <c r="B298" s="35">
        <v>2021001076</v>
      </c>
      <c r="C298" s="9" t="s">
        <v>381</v>
      </c>
      <c r="D298" s="9" t="s">
        <v>28</v>
      </c>
      <c r="E298" s="40">
        <v>0</v>
      </c>
      <c r="F298" s="13">
        <v>2</v>
      </c>
      <c r="G298" s="48"/>
      <c r="H298" s="56">
        <f>IF(G298&gt;=16,E298+F298+G298,E298+F298)</f>
        <v>2</v>
      </c>
      <c r="I298" s="57" t="str">
        <f>IF(H298&gt;=23,"DA","-")</f>
        <v>-</v>
      </c>
      <c r="J298" s="57"/>
      <c r="K298" s="40" t="str">
        <f>IF(J298&gt;=28,H298+J298,"")</f>
        <v/>
      </c>
      <c r="L298" s="58"/>
    </row>
    <row r="299" spans="1:12">
      <c r="A299" s="63">
        <v>296</v>
      </c>
      <c r="B299" s="35">
        <v>2021002039</v>
      </c>
      <c r="C299" s="9" t="s">
        <v>381</v>
      </c>
      <c r="D299" s="9" t="s">
        <v>122</v>
      </c>
      <c r="E299" s="40">
        <v>0</v>
      </c>
      <c r="F299" s="13">
        <v>3</v>
      </c>
      <c r="G299" s="49"/>
      <c r="H299" s="56">
        <f>IF(G299&gt;=16,E299+F299+G299,E299+F299)</f>
        <v>3</v>
      </c>
      <c r="I299" s="57" t="str">
        <f>IF(H299&gt;=23,"DA","-")</f>
        <v>-</v>
      </c>
      <c r="J299" s="57"/>
      <c r="K299" s="40" t="str">
        <f>IF(J299&gt;=28,H299+J299,"")</f>
        <v/>
      </c>
      <c r="L299" s="58"/>
    </row>
    <row r="300" spans="1:12">
      <c r="A300" s="63">
        <v>297</v>
      </c>
      <c r="B300" s="35">
        <v>2021002081</v>
      </c>
      <c r="C300" s="9" t="s">
        <v>382</v>
      </c>
      <c r="D300" s="9" t="s">
        <v>49</v>
      </c>
      <c r="E300" s="40">
        <v>0</v>
      </c>
      <c r="F300" s="13">
        <v>4</v>
      </c>
      <c r="G300" s="49"/>
      <c r="H300" s="56">
        <f>IF(G300&gt;=16,E300+F300+G300,E300+F300)</f>
        <v>4</v>
      </c>
      <c r="I300" s="57" t="str">
        <f>IF(H300&gt;=23,"DA","-")</f>
        <v>-</v>
      </c>
      <c r="J300" s="57"/>
      <c r="K300" s="40" t="str">
        <f>IF(J300&gt;=28,H300+J300,"")</f>
        <v/>
      </c>
      <c r="L300" s="58"/>
    </row>
    <row r="301" spans="1:12">
      <c r="A301" s="63">
        <v>298</v>
      </c>
      <c r="B301" s="35">
        <v>2021000078</v>
      </c>
      <c r="C301" s="9" t="s">
        <v>383</v>
      </c>
      <c r="D301" s="9" t="s">
        <v>25</v>
      </c>
      <c r="E301" s="40">
        <v>0</v>
      </c>
      <c r="F301" s="13">
        <v>2</v>
      </c>
      <c r="G301" s="49"/>
      <c r="H301" s="56">
        <f>IF(G301&gt;=16,E301+F301+G301,E301+F301)</f>
        <v>2</v>
      </c>
      <c r="I301" s="57" t="str">
        <f>IF(H301&gt;=23,"DA","-")</f>
        <v>-</v>
      </c>
      <c r="J301" s="57"/>
      <c r="K301" s="40" t="str">
        <f>IF(J301&gt;=28,H301+J301,"")</f>
        <v/>
      </c>
      <c r="L301" s="58"/>
    </row>
    <row r="302" spans="1:12">
      <c r="A302" s="63">
        <v>299</v>
      </c>
      <c r="B302" s="35">
        <v>2021001066</v>
      </c>
      <c r="C302" s="9" t="s">
        <v>385</v>
      </c>
      <c r="D302" s="9" t="s">
        <v>384</v>
      </c>
      <c r="E302" s="40">
        <v>0</v>
      </c>
      <c r="F302" s="13">
        <v>2</v>
      </c>
      <c r="G302" s="48"/>
      <c r="H302" s="56">
        <f>IF(G302&gt;=16,E302+F302+G302,E302+F302)</f>
        <v>2</v>
      </c>
      <c r="I302" s="57" t="str">
        <f>IF(H302&gt;=23,"DA","-")</f>
        <v>-</v>
      </c>
      <c r="J302" s="57"/>
      <c r="K302" s="40" t="str">
        <f>IF(J302&gt;=28,H302+J302,"")</f>
        <v/>
      </c>
      <c r="L302" s="58"/>
    </row>
    <row r="303" spans="1:12">
      <c r="A303" s="63">
        <v>300</v>
      </c>
      <c r="B303" s="35">
        <v>2021000079</v>
      </c>
      <c r="C303" s="9" t="s">
        <v>385</v>
      </c>
      <c r="D303" s="9" t="s">
        <v>244</v>
      </c>
      <c r="E303" s="40">
        <v>5</v>
      </c>
      <c r="F303" s="13">
        <v>9</v>
      </c>
      <c r="G303" s="49"/>
      <c r="H303" s="56">
        <f>IF(G303&gt;=16,E303+F303+G303,E303+F303)</f>
        <v>14</v>
      </c>
      <c r="I303" s="57" t="str">
        <f>IF(H303&gt;=23,"DA","-")</f>
        <v>-</v>
      </c>
      <c r="J303" s="57"/>
      <c r="K303" s="40" t="str">
        <f>IF(J303&gt;=28,H303+J303,"")</f>
        <v/>
      </c>
      <c r="L303" s="58"/>
    </row>
    <row r="304" spans="1:12">
      <c r="A304" s="63">
        <v>301</v>
      </c>
      <c r="B304" s="35">
        <v>2021000066</v>
      </c>
      <c r="C304" s="9" t="s">
        <v>385</v>
      </c>
      <c r="D304" s="9" t="s">
        <v>57</v>
      </c>
      <c r="E304" s="40">
        <v>0</v>
      </c>
      <c r="F304" s="13">
        <v>2</v>
      </c>
      <c r="G304" s="48"/>
      <c r="H304" s="56">
        <f>IF(G304&gt;=16,E304+F304+G304,E304+F304)</f>
        <v>2</v>
      </c>
      <c r="I304" s="57" t="str">
        <f>IF(H304&gt;=23,"DA","-")</f>
        <v>-</v>
      </c>
      <c r="J304" s="57"/>
      <c r="K304" s="40" t="str">
        <f>IF(J304&gt;=28,H304+J304,"")</f>
        <v/>
      </c>
      <c r="L304" s="58"/>
    </row>
    <row r="305" spans="1:12">
      <c r="A305" s="63">
        <v>302</v>
      </c>
      <c r="B305" s="35">
        <v>2021000094</v>
      </c>
      <c r="C305" s="9" t="s">
        <v>386</v>
      </c>
      <c r="D305" s="9" t="s">
        <v>126</v>
      </c>
      <c r="E305" s="40">
        <v>0</v>
      </c>
      <c r="F305" s="13">
        <v>5</v>
      </c>
      <c r="G305" s="50">
        <v>18</v>
      </c>
      <c r="H305" s="56">
        <f>IF(G305&gt;=16,E305+F305+G305,E305+F305)</f>
        <v>23</v>
      </c>
      <c r="I305" s="57" t="str">
        <f>IF(H305&gt;=23,"DA","-")</f>
        <v>DA</v>
      </c>
      <c r="J305" s="57"/>
      <c r="K305" s="40" t="str">
        <f>IF(J305&gt;=28,H305+J305,"")</f>
        <v/>
      </c>
      <c r="L305" s="58"/>
    </row>
    <row r="306" spans="1:12">
      <c r="A306" s="63">
        <v>303</v>
      </c>
      <c r="B306" s="35">
        <v>2021002034</v>
      </c>
      <c r="C306" s="9" t="s">
        <v>387</v>
      </c>
      <c r="D306" s="9" t="s">
        <v>272</v>
      </c>
      <c r="E306" s="40">
        <v>0</v>
      </c>
      <c r="F306" s="13">
        <v>4</v>
      </c>
      <c r="G306" s="49"/>
      <c r="H306" s="56">
        <f>IF(G306&gt;=16,E306+F306+G306,E306+F306)</f>
        <v>4</v>
      </c>
      <c r="I306" s="57" t="str">
        <f>IF(H306&gt;=23,"DA","-")</f>
        <v>-</v>
      </c>
      <c r="J306" s="57"/>
      <c r="K306" s="40" t="str">
        <f>IF(J306&gt;=28,H306+J306,"")</f>
        <v/>
      </c>
      <c r="L306" s="58"/>
    </row>
    <row r="307" spans="1:12">
      <c r="A307" s="63">
        <v>304</v>
      </c>
      <c r="B307" s="35">
        <v>2021002076</v>
      </c>
      <c r="C307" s="9" t="s">
        <v>389</v>
      </c>
      <c r="D307" s="9" t="s">
        <v>388</v>
      </c>
      <c r="E307" s="40">
        <v>5</v>
      </c>
      <c r="F307" s="13">
        <v>5</v>
      </c>
      <c r="G307" s="49"/>
      <c r="H307" s="56">
        <f>IF(G307&gt;=16,E307+F307+G307,E307+F307)</f>
        <v>10</v>
      </c>
      <c r="I307" s="57" t="str">
        <f>IF(H307&gt;=23,"DA","-")</f>
        <v>-</v>
      </c>
      <c r="J307" s="57"/>
      <c r="K307" s="40" t="str">
        <f>IF(J307&gt;=28,H307+J307,"")</f>
        <v/>
      </c>
      <c r="L307" s="58"/>
    </row>
    <row r="308" spans="1:12">
      <c r="A308" s="63">
        <v>305</v>
      </c>
      <c r="B308" s="35">
        <v>2021001020</v>
      </c>
      <c r="C308" s="9" t="s">
        <v>390</v>
      </c>
      <c r="D308" s="9" t="s">
        <v>71</v>
      </c>
      <c r="E308" s="40">
        <v>0</v>
      </c>
      <c r="F308" s="13">
        <v>4</v>
      </c>
      <c r="G308" s="49"/>
      <c r="H308" s="56">
        <f>IF(G308&gt;=16,E308+F308+G308,E308+F308)</f>
        <v>4</v>
      </c>
      <c r="I308" s="57" t="str">
        <f>IF(H308&gt;=23,"DA","-")</f>
        <v>-</v>
      </c>
      <c r="J308" s="57"/>
      <c r="K308" s="40" t="str">
        <f>IF(J308&gt;=28,H308+J308,"")</f>
        <v/>
      </c>
      <c r="L308" s="58"/>
    </row>
    <row r="309" spans="1:12">
      <c r="A309" s="63">
        <v>306</v>
      </c>
      <c r="B309" s="35">
        <v>2021001054</v>
      </c>
      <c r="C309" s="9" t="s">
        <v>391</v>
      </c>
      <c r="D309" s="9" t="s">
        <v>139</v>
      </c>
      <c r="E309" s="40">
        <v>0</v>
      </c>
      <c r="F309" s="13">
        <v>2</v>
      </c>
      <c r="G309" s="48"/>
      <c r="H309" s="56">
        <f>IF(G309&gt;=16,E309+F309+G309,E309+F309)</f>
        <v>2</v>
      </c>
      <c r="I309" s="57" t="str">
        <f>IF(H309&gt;=23,"DA","-")</f>
        <v>-</v>
      </c>
      <c r="J309" s="57"/>
      <c r="K309" s="40" t="str">
        <f>IF(J309&gt;=28,H309+J309,"")</f>
        <v/>
      </c>
      <c r="L309" s="58"/>
    </row>
    <row r="310" spans="1:12">
      <c r="A310" s="63">
        <v>307</v>
      </c>
      <c r="B310" s="35">
        <v>2021001072</v>
      </c>
      <c r="C310" s="9" t="s">
        <v>391</v>
      </c>
      <c r="D310" s="9" t="s">
        <v>392</v>
      </c>
      <c r="E310" s="40">
        <v>0</v>
      </c>
      <c r="F310" s="13">
        <v>5</v>
      </c>
      <c r="G310" s="48"/>
      <c r="H310" s="56">
        <f>IF(G310&gt;=16,E310+F310+G310,E310+F310)</f>
        <v>5</v>
      </c>
      <c r="I310" s="57" t="str">
        <f>IF(H310&gt;=23,"DA","-")</f>
        <v>-</v>
      </c>
      <c r="J310" s="57"/>
      <c r="K310" s="40" t="str">
        <f>IF(J310&gt;=28,H310+J310,"")</f>
        <v/>
      </c>
      <c r="L310" s="58"/>
    </row>
    <row r="311" spans="1:12">
      <c r="A311" s="63">
        <v>308</v>
      </c>
      <c r="B311" s="35">
        <v>2021001052</v>
      </c>
      <c r="C311" s="9" t="s">
        <v>393</v>
      </c>
      <c r="D311" s="9" t="s">
        <v>25</v>
      </c>
      <c r="E311" s="40">
        <v>0</v>
      </c>
      <c r="F311" s="13">
        <v>5</v>
      </c>
      <c r="G311" s="49"/>
      <c r="H311" s="56">
        <f>IF(G311&gt;=16,E311+F311+G311,E311+F311)</f>
        <v>5</v>
      </c>
      <c r="I311" s="57" t="str">
        <f>IF(H311&gt;=23,"DA","-")</f>
        <v>-</v>
      </c>
      <c r="J311" s="57"/>
      <c r="K311" s="40" t="str">
        <f>IF(J311&gt;=28,H311+J311,"")</f>
        <v/>
      </c>
      <c r="L311" s="58"/>
    </row>
    <row r="312" spans="1:12">
      <c r="A312" s="63">
        <v>309</v>
      </c>
      <c r="B312" s="35">
        <v>2021000065</v>
      </c>
      <c r="C312" s="9" t="s">
        <v>394</v>
      </c>
      <c r="D312" s="9" t="s">
        <v>64</v>
      </c>
      <c r="E312" s="40">
        <v>5</v>
      </c>
      <c r="F312" s="13">
        <v>3</v>
      </c>
      <c r="G312" s="49"/>
      <c r="H312" s="56">
        <f>IF(G312&gt;=16,E312+F312+G312,E312+F312)</f>
        <v>8</v>
      </c>
      <c r="I312" s="57" t="str">
        <f>IF(H312&gt;=23,"DA","-")</f>
        <v>-</v>
      </c>
      <c r="J312" s="57"/>
      <c r="K312" s="40" t="str">
        <f>IF(J312&gt;=28,H312+J312,"")</f>
        <v/>
      </c>
      <c r="L312" s="58"/>
    </row>
    <row r="313" spans="1:12">
      <c r="A313" s="63">
        <v>310</v>
      </c>
      <c r="B313" s="35">
        <v>2020002067</v>
      </c>
      <c r="C313" s="9" t="s">
        <v>395</v>
      </c>
      <c r="D313" s="9" t="s">
        <v>64</v>
      </c>
      <c r="E313" s="40">
        <v>0</v>
      </c>
      <c r="F313" s="13">
        <v>2</v>
      </c>
      <c r="G313" s="48"/>
      <c r="H313" s="56">
        <f>IF(G313&gt;=16,E313+F313+G313,E313+F313)</f>
        <v>2</v>
      </c>
      <c r="I313" s="57" t="str">
        <f>IF(H313&gt;=23,"DA","-")</f>
        <v>-</v>
      </c>
      <c r="J313" s="57"/>
      <c r="K313" s="40" t="str">
        <f>IF(J313&gt;=28,H313+J313,"")</f>
        <v/>
      </c>
      <c r="L313" s="58"/>
    </row>
    <row r="314" spans="1:12">
      <c r="A314" s="63">
        <v>311</v>
      </c>
      <c r="B314" s="35">
        <v>2020000046</v>
      </c>
      <c r="C314" s="9" t="s">
        <v>396</v>
      </c>
      <c r="D314" s="9" t="s">
        <v>117</v>
      </c>
      <c r="E314" s="40">
        <v>0</v>
      </c>
      <c r="F314" s="13">
        <v>2</v>
      </c>
      <c r="G314" s="48"/>
      <c r="H314" s="56">
        <f>IF(G314&gt;=16,E314+F314+G314,E314+F314)</f>
        <v>2</v>
      </c>
      <c r="I314" s="57" t="str">
        <f>IF(H314&gt;=23,"DA","-")</f>
        <v>-</v>
      </c>
      <c r="J314" s="57"/>
      <c r="K314" s="40" t="str">
        <f>IF(J314&gt;=28,H314+J314,"")</f>
        <v/>
      </c>
      <c r="L314" s="58"/>
    </row>
    <row r="315" spans="1:12">
      <c r="A315" s="63">
        <v>312</v>
      </c>
      <c r="B315" s="35">
        <v>2021002100</v>
      </c>
      <c r="C315" s="9" t="s">
        <v>397</v>
      </c>
      <c r="D315" s="9" t="s">
        <v>326</v>
      </c>
      <c r="E315" s="40">
        <v>5</v>
      </c>
      <c r="F315" s="13">
        <v>7</v>
      </c>
      <c r="G315" s="49"/>
      <c r="H315" s="56">
        <f>IF(G315&gt;=16,E315+F315+G315,E315+F315)</f>
        <v>12</v>
      </c>
      <c r="I315" s="57" t="str">
        <f>IF(H315&gt;=23,"DA","-")</f>
        <v>-</v>
      </c>
      <c r="J315" s="57"/>
      <c r="K315" s="40" t="str">
        <f>IF(J315&gt;=28,H315+J315,"")</f>
        <v/>
      </c>
      <c r="L315" s="58"/>
    </row>
    <row r="316" spans="1:12">
      <c r="A316" s="63">
        <v>313</v>
      </c>
      <c r="B316" s="35">
        <v>2021002015</v>
      </c>
      <c r="C316" s="9" t="s">
        <v>399</v>
      </c>
      <c r="D316" s="9" t="s">
        <v>398</v>
      </c>
      <c r="E316" s="40">
        <v>0</v>
      </c>
      <c r="F316" s="13">
        <v>6</v>
      </c>
      <c r="G316" s="48"/>
      <c r="H316" s="56">
        <f>IF(G316&gt;=16,E316+F316+G316,E316+F316)</f>
        <v>6</v>
      </c>
      <c r="I316" s="57" t="str">
        <f>IF(H316&gt;=23,"DA","-")</f>
        <v>-</v>
      </c>
      <c r="J316" s="57"/>
      <c r="K316" s="40" t="str">
        <f>IF(J316&gt;=28,H316+J316,"")</f>
        <v/>
      </c>
      <c r="L316" s="58"/>
    </row>
    <row r="317" spans="1:12">
      <c r="A317" s="63">
        <v>314</v>
      </c>
      <c r="B317" s="35">
        <v>2021001056</v>
      </c>
      <c r="C317" s="9" t="s">
        <v>400</v>
      </c>
      <c r="D317" s="9" t="s">
        <v>377</v>
      </c>
      <c r="E317" s="40">
        <v>0</v>
      </c>
      <c r="F317" s="13">
        <v>2</v>
      </c>
      <c r="G317" s="49"/>
      <c r="H317" s="56">
        <f>IF(G317&gt;=16,E317+F317+G317,E317+F317)</f>
        <v>2</v>
      </c>
      <c r="I317" s="57" t="str">
        <f>IF(H317&gt;=23,"DA","-")</f>
        <v>-</v>
      </c>
      <c r="J317" s="57"/>
      <c r="K317" s="40" t="str">
        <f>IF(J317&gt;=28,H317+J317,"")</f>
        <v/>
      </c>
      <c r="L317" s="58"/>
    </row>
    <row r="318" spans="1:12">
      <c r="A318" s="63">
        <v>315</v>
      </c>
      <c r="B318" s="35">
        <v>2021002062</v>
      </c>
      <c r="C318" s="9" t="s">
        <v>401</v>
      </c>
      <c r="D318" s="9" t="s">
        <v>124</v>
      </c>
      <c r="E318" s="40">
        <v>5</v>
      </c>
      <c r="F318" s="13">
        <v>7</v>
      </c>
      <c r="G318" s="50">
        <v>19</v>
      </c>
      <c r="H318" s="56">
        <f>IF(G318&gt;=16,E318+F318+G318,E318+F318)</f>
        <v>31</v>
      </c>
      <c r="I318" s="57" t="str">
        <f>IF(H318&gt;=23,"DA","-")</f>
        <v>DA</v>
      </c>
      <c r="J318" s="57"/>
      <c r="K318" s="40" t="str">
        <f>IF(J318&gt;=28,H318+J318,"")</f>
        <v/>
      </c>
      <c r="L318" s="58"/>
    </row>
    <row r="319" spans="1:12">
      <c r="A319" s="63">
        <v>316</v>
      </c>
      <c r="B319" s="35">
        <v>2020001050</v>
      </c>
      <c r="C319" s="9" t="s">
        <v>402</v>
      </c>
      <c r="D319" s="9" t="s">
        <v>179</v>
      </c>
      <c r="E319" s="40">
        <v>0</v>
      </c>
      <c r="F319" s="13">
        <v>2</v>
      </c>
      <c r="G319" s="48"/>
      <c r="H319" s="56">
        <f>IF(G319&gt;=16,E319+F319+G319,E319+F319)</f>
        <v>2</v>
      </c>
      <c r="I319" s="57" t="str">
        <f>IF(H319&gt;=23,"DA","-")</f>
        <v>-</v>
      </c>
      <c r="J319" s="57"/>
      <c r="K319" s="40" t="str">
        <f>IF(J319&gt;=28,H319+J319,"")</f>
        <v/>
      </c>
      <c r="L319" s="58"/>
    </row>
    <row r="320" spans="1:12">
      <c r="A320" s="63">
        <v>317</v>
      </c>
      <c r="B320" s="35">
        <v>2021000041</v>
      </c>
      <c r="C320" s="9" t="s">
        <v>403</v>
      </c>
      <c r="D320" s="9" t="s">
        <v>209</v>
      </c>
      <c r="E320" s="40">
        <v>5</v>
      </c>
      <c r="F320" s="13">
        <v>9</v>
      </c>
      <c r="G320" s="50">
        <v>19</v>
      </c>
      <c r="H320" s="56">
        <f>IF(G320&gt;=16,E320+F320+G320,E320+F320)</f>
        <v>33</v>
      </c>
      <c r="I320" s="57" t="str">
        <f>IF(H320&gt;=23,"DA","-")</f>
        <v>DA</v>
      </c>
      <c r="J320" s="57"/>
      <c r="K320" s="40" t="str">
        <f>IF(J320&gt;=28,H320+J320,"")</f>
        <v/>
      </c>
      <c r="L320" s="58"/>
    </row>
    <row r="321" spans="1:12">
      <c r="A321" s="63">
        <v>318</v>
      </c>
      <c r="B321" s="37" t="s">
        <v>460</v>
      </c>
      <c r="C321" s="10" t="s">
        <v>458</v>
      </c>
      <c r="D321" s="10" t="s">
        <v>459</v>
      </c>
      <c r="E321" s="40"/>
      <c r="F321" s="13">
        <v>3</v>
      </c>
      <c r="G321" s="50">
        <v>20</v>
      </c>
      <c r="H321" s="56">
        <f>IF(G321&gt;=16,E321+F321+G321,E321+F321)</f>
        <v>23</v>
      </c>
      <c r="I321" s="57" t="str">
        <f>IF(H321&gt;=23,"DA","-")</f>
        <v>DA</v>
      </c>
      <c r="J321" s="57"/>
      <c r="K321" s="40" t="str">
        <f>IF(J321&gt;=28,H321+J321,"")</f>
        <v/>
      </c>
      <c r="L321" s="58"/>
    </row>
    <row r="322" spans="1:12">
      <c r="A322" s="63">
        <v>319</v>
      </c>
      <c r="B322" s="35">
        <v>2020001020</v>
      </c>
      <c r="C322" s="9" t="s">
        <v>405</v>
      </c>
      <c r="D322" s="9" t="s">
        <v>404</v>
      </c>
      <c r="E322" s="40">
        <v>0</v>
      </c>
      <c r="F322" s="13">
        <v>2</v>
      </c>
      <c r="G322" s="48"/>
      <c r="H322" s="56">
        <f>IF(G322&gt;=16,E322+F322+G322,E322+F322)</f>
        <v>2</v>
      </c>
      <c r="I322" s="57" t="str">
        <f>IF(H322&gt;=23,"DA","-")</f>
        <v>-</v>
      </c>
      <c r="J322" s="57"/>
      <c r="K322" s="40" t="str">
        <f>IF(J322&gt;=28,H322+J322,"")</f>
        <v/>
      </c>
      <c r="L322" s="58"/>
    </row>
    <row r="323" spans="1:12">
      <c r="A323" s="63">
        <v>320</v>
      </c>
      <c r="B323" s="35">
        <v>2021002075</v>
      </c>
      <c r="C323" s="9" t="s">
        <v>406</v>
      </c>
      <c r="D323" s="9" t="s">
        <v>177</v>
      </c>
      <c r="E323" s="40">
        <v>5</v>
      </c>
      <c r="F323" s="13">
        <v>6</v>
      </c>
      <c r="G323" s="49"/>
      <c r="H323" s="56">
        <f>IF(G323&gt;=16,E323+F323+G323,E323+F323)</f>
        <v>11</v>
      </c>
      <c r="I323" s="57" t="str">
        <f>IF(H323&gt;=23,"DA","-")</f>
        <v>-</v>
      </c>
      <c r="J323" s="57"/>
      <c r="K323" s="40" t="str">
        <f>IF(J323&gt;=28,H323+J323,"")</f>
        <v/>
      </c>
      <c r="L323" s="58"/>
    </row>
    <row r="324" spans="1:12">
      <c r="A324" s="63">
        <v>321</v>
      </c>
      <c r="B324" s="35">
        <v>2021001035</v>
      </c>
      <c r="C324" s="9" t="s">
        <v>408</v>
      </c>
      <c r="D324" s="9" t="s">
        <v>407</v>
      </c>
      <c r="E324" s="40">
        <v>5</v>
      </c>
      <c r="F324" s="13">
        <v>6</v>
      </c>
      <c r="G324" s="49"/>
      <c r="H324" s="56">
        <f>IF(G324&gt;=16,E324+F324+G324,E324+F324)</f>
        <v>11</v>
      </c>
      <c r="I324" s="57" t="str">
        <f>IF(H324&gt;=23,"DA","-")</f>
        <v>-</v>
      </c>
      <c r="J324" s="57"/>
      <c r="K324" s="40" t="str">
        <f>IF(J324&gt;=28,H324+J324,"")</f>
        <v/>
      </c>
      <c r="L324" s="58"/>
    </row>
    <row r="325" spans="1:12">
      <c r="A325" s="63">
        <v>322</v>
      </c>
      <c r="B325" s="35">
        <v>2021000037</v>
      </c>
      <c r="C325" s="9" t="s">
        <v>410</v>
      </c>
      <c r="D325" s="9" t="s">
        <v>409</v>
      </c>
      <c r="E325" s="40">
        <v>5</v>
      </c>
      <c r="F325" s="13">
        <v>6</v>
      </c>
      <c r="G325" s="49"/>
      <c r="H325" s="56">
        <f>IF(G325&gt;=16,E325+F325+G325,E325+F325)</f>
        <v>11</v>
      </c>
      <c r="I325" s="57" t="str">
        <f>IF(H325&gt;=23,"DA","-")</f>
        <v>-</v>
      </c>
      <c r="J325" s="57"/>
      <c r="K325" s="40" t="str">
        <f>IF(J325&gt;=28,H325+J325,"")</f>
        <v/>
      </c>
      <c r="L325" s="58"/>
    </row>
    <row r="326" spans="1:12">
      <c r="A326" s="63">
        <v>323</v>
      </c>
      <c r="B326" s="35">
        <v>2021000008</v>
      </c>
      <c r="C326" s="9" t="s">
        <v>411</v>
      </c>
      <c r="D326" s="9" t="s">
        <v>320</v>
      </c>
      <c r="E326" s="40">
        <v>5</v>
      </c>
      <c r="F326" s="13">
        <v>6</v>
      </c>
      <c r="G326" s="50">
        <v>17</v>
      </c>
      <c r="H326" s="56">
        <f>IF(G326&gt;=16,E326+F326+G326,E326+F326)</f>
        <v>28</v>
      </c>
      <c r="I326" s="57" t="str">
        <f>IF(H326&gt;=23,"DA","-")</f>
        <v>DA</v>
      </c>
      <c r="J326" s="57"/>
      <c r="K326" s="40" t="str">
        <f>IF(J326&gt;=28,H326+J326,"")</f>
        <v/>
      </c>
      <c r="L326" s="58"/>
    </row>
    <row r="327" spans="1:12">
      <c r="A327" s="63">
        <v>324</v>
      </c>
      <c r="B327" s="35">
        <v>2021002047</v>
      </c>
      <c r="C327" s="9" t="s">
        <v>412</v>
      </c>
      <c r="D327" s="9" t="s">
        <v>86</v>
      </c>
      <c r="E327" s="40">
        <v>5</v>
      </c>
      <c r="F327" s="13">
        <v>9</v>
      </c>
      <c r="G327" s="50">
        <v>24</v>
      </c>
      <c r="H327" s="56">
        <f>IF(G327&gt;=16,E327+F327+G327,E327+F327)</f>
        <v>38</v>
      </c>
      <c r="I327" s="57" t="str">
        <f>IF(H327&gt;=23,"DA","-")</f>
        <v>DA</v>
      </c>
      <c r="J327" s="57"/>
      <c r="K327" s="40" t="str">
        <f>IF(J327&gt;=28,H327+J327,"")</f>
        <v/>
      </c>
      <c r="L327" s="58"/>
    </row>
    <row r="328" spans="1:12">
      <c r="A328" s="63">
        <v>325</v>
      </c>
      <c r="B328" s="35">
        <v>2021002046</v>
      </c>
      <c r="C328" s="9" t="s">
        <v>413</v>
      </c>
      <c r="D328" s="9" t="s">
        <v>62</v>
      </c>
      <c r="E328" s="40">
        <v>0</v>
      </c>
      <c r="F328" s="13">
        <v>4</v>
      </c>
      <c r="G328" s="49"/>
      <c r="H328" s="56">
        <f>IF(G328&gt;=16,E328+F328+G328,E328+F328)</f>
        <v>4</v>
      </c>
      <c r="I328" s="57" t="str">
        <f>IF(H328&gt;=23,"DA","-")</f>
        <v>-</v>
      </c>
      <c r="J328" s="57"/>
      <c r="K328" s="40" t="str">
        <f>IF(J328&gt;=28,H328+J328,"")</f>
        <v/>
      </c>
      <c r="L328" s="58"/>
    </row>
    <row r="329" spans="1:12">
      <c r="A329" s="63">
        <v>326</v>
      </c>
      <c r="B329" s="35">
        <v>2021001003</v>
      </c>
      <c r="C329" s="9" t="s">
        <v>415</v>
      </c>
      <c r="D329" s="9" t="s">
        <v>414</v>
      </c>
      <c r="E329" s="40">
        <v>5</v>
      </c>
      <c r="F329" s="13">
        <v>6</v>
      </c>
      <c r="G329" s="50">
        <v>21</v>
      </c>
      <c r="H329" s="56">
        <f>IF(G329&gt;=16,E329+F329+G329,E329+F329)</f>
        <v>32</v>
      </c>
      <c r="I329" s="57" t="str">
        <f>IF(H329&gt;=23,"DA","-")</f>
        <v>DA</v>
      </c>
      <c r="J329" s="57"/>
      <c r="K329" s="40" t="str">
        <f>IF(J329&gt;=28,H329+J329,"")</f>
        <v/>
      </c>
      <c r="L329" s="58"/>
    </row>
    <row r="330" spans="1:12">
      <c r="A330" s="63">
        <v>327</v>
      </c>
      <c r="B330" s="35">
        <v>2021000032</v>
      </c>
      <c r="C330" s="9" t="s">
        <v>417</v>
      </c>
      <c r="D330" s="9" t="s">
        <v>416</v>
      </c>
      <c r="E330" s="40">
        <v>5</v>
      </c>
      <c r="F330" s="13">
        <v>7</v>
      </c>
      <c r="G330" s="50">
        <v>18</v>
      </c>
      <c r="H330" s="56">
        <f>IF(G330&gt;=16,E330+F330+G330,E330+F330)</f>
        <v>30</v>
      </c>
      <c r="I330" s="57" t="str">
        <f>IF(H330&gt;=23,"DA","-")</f>
        <v>DA</v>
      </c>
      <c r="J330" s="57"/>
      <c r="K330" s="40" t="str">
        <f>IF(J330&gt;=28,H330+J330,"")</f>
        <v/>
      </c>
      <c r="L330" s="58"/>
    </row>
    <row r="331" spans="1:12">
      <c r="A331" s="63">
        <v>328</v>
      </c>
      <c r="B331" s="35">
        <v>2021000001</v>
      </c>
      <c r="C331" s="9" t="s">
        <v>419</v>
      </c>
      <c r="D331" s="9" t="s">
        <v>418</v>
      </c>
      <c r="E331" s="40">
        <v>5</v>
      </c>
      <c r="F331" s="13">
        <v>9</v>
      </c>
      <c r="G331" s="50">
        <v>18</v>
      </c>
      <c r="H331" s="56">
        <f>IF(G331&gt;=16,E331+F331+G331,E331+F331)</f>
        <v>32</v>
      </c>
      <c r="I331" s="57" t="str">
        <f>IF(H331&gt;=23,"DA","-")</f>
        <v>DA</v>
      </c>
      <c r="J331" s="57"/>
      <c r="K331" s="40" t="str">
        <f>IF(J331&gt;=28,H331+J331,"")</f>
        <v/>
      </c>
      <c r="L331" s="58"/>
    </row>
    <row r="332" spans="1:12">
      <c r="A332" s="63">
        <v>329</v>
      </c>
      <c r="B332" s="35">
        <v>2020002053</v>
      </c>
      <c r="C332" s="9" t="s">
        <v>420</v>
      </c>
      <c r="D332" s="9" t="s">
        <v>265</v>
      </c>
      <c r="E332" s="40">
        <v>0</v>
      </c>
      <c r="F332" s="13">
        <v>2</v>
      </c>
      <c r="G332" s="48"/>
      <c r="H332" s="56">
        <f>IF(G332&gt;=16,E332+F332+G332,E332+F332)</f>
        <v>2</v>
      </c>
      <c r="I332" s="57" t="str">
        <f>IF(H332&gt;=23,"DA","-")</f>
        <v>-</v>
      </c>
      <c r="J332" s="57"/>
      <c r="K332" s="40" t="str">
        <f>IF(J332&gt;=28,H332+J332,"")</f>
        <v/>
      </c>
      <c r="L332" s="58"/>
    </row>
    <row r="333" spans="1:12">
      <c r="A333" s="63">
        <v>330</v>
      </c>
      <c r="B333" s="35">
        <v>2021001034</v>
      </c>
      <c r="C333" s="9" t="s">
        <v>421</v>
      </c>
      <c r="D333" s="9" t="s">
        <v>15</v>
      </c>
      <c r="E333" s="40">
        <v>5</v>
      </c>
      <c r="F333" s="13">
        <v>3</v>
      </c>
      <c r="G333" s="48"/>
      <c r="H333" s="56">
        <f>IF(G333&gt;=16,E333+F333+G333,E333+F333)</f>
        <v>8</v>
      </c>
      <c r="I333" s="57" t="str">
        <f>IF(H333&gt;=23,"DA","-")</f>
        <v>-</v>
      </c>
      <c r="J333" s="57"/>
      <c r="K333" s="40" t="str">
        <f>IF(J333&gt;=28,H333+J333,"")</f>
        <v/>
      </c>
      <c r="L333" s="58"/>
    </row>
    <row r="334" spans="1:12">
      <c r="A334" s="63">
        <v>331</v>
      </c>
      <c r="B334" s="35">
        <v>2020002018</v>
      </c>
      <c r="C334" s="9" t="s">
        <v>422</v>
      </c>
      <c r="D334" s="9" t="s">
        <v>97</v>
      </c>
      <c r="E334" s="40">
        <v>0</v>
      </c>
      <c r="F334" s="13">
        <v>2</v>
      </c>
      <c r="G334" s="48"/>
      <c r="H334" s="56">
        <f>IF(G334&gt;=16,E334+F334+G334,E334+F334)</f>
        <v>2</v>
      </c>
      <c r="I334" s="57" t="str">
        <f>IF(H334&gt;=23,"DA","-")</f>
        <v>-</v>
      </c>
      <c r="J334" s="57"/>
      <c r="K334" s="40" t="str">
        <f>IF(J334&gt;=28,H334+J334,"")</f>
        <v/>
      </c>
      <c r="L334" s="58"/>
    </row>
    <row r="335" spans="1:12">
      <c r="A335" s="63">
        <v>332</v>
      </c>
      <c r="B335" s="35">
        <v>2021001067</v>
      </c>
      <c r="C335" s="9" t="s">
        <v>423</v>
      </c>
      <c r="D335" s="9" t="s">
        <v>23</v>
      </c>
      <c r="E335" s="40">
        <v>5</v>
      </c>
      <c r="F335" s="13">
        <v>5</v>
      </c>
      <c r="G335" s="50">
        <v>23</v>
      </c>
      <c r="H335" s="56">
        <f>IF(G335&gt;=16,E335+F335+G335,E335+F335)</f>
        <v>33</v>
      </c>
      <c r="I335" s="57" t="str">
        <f>IF(H335&gt;=23,"DA","-")</f>
        <v>DA</v>
      </c>
      <c r="J335" s="57"/>
      <c r="K335" s="40" t="str">
        <f>IF(J335&gt;=28,H335+J335,"")</f>
        <v/>
      </c>
      <c r="L335" s="58"/>
    </row>
    <row r="336" spans="1:12">
      <c r="A336" s="63">
        <v>333</v>
      </c>
      <c r="B336" s="35">
        <v>2021002052</v>
      </c>
      <c r="C336" s="9" t="s">
        <v>425</v>
      </c>
      <c r="D336" s="9" t="s">
        <v>424</v>
      </c>
      <c r="E336" s="40">
        <v>0</v>
      </c>
      <c r="F336" s="13">
        <v>2</v>
      </c>
      <c r="G336" s="48"/>
      <c r="H336" s="56">
        <f>IF(G336&gt;=16,E336+F336+G336,E336+F336)</f>
        <v>2</v>
      </c>
      <c r="I336" s="57" t="str">
        <f>IF(H336&gt;=23,"DA","-")</f>
        <v>-</v>
      </c>
      <c r="J336" s="57"/>
      <c r="K336" s="40" t="str">
        <f>IF(J336&gt;=28,H336+J336,"")</f>
        <v/>
      </c>
      <c r="L336" s="58"/>
    </row>
    <row r="337" spans="1:12">
      <c r="A337" s="63">
        <v>334</v>
      </c>
      <c r="B337" s="35">
        <v>2021000082</v>
      </c>
      <c r="C337" s="9" t="s">
        <v>426</v>
      </c>
      <c r="D337" s="9" t="s">
        <v>258</v>
      </c>
      <c r="E337" s="40">
        <v>5</v>
      </c>
      <c r="F337" s="13">
        <v>8</v>
      </c>
      <c r="G337" s="50">
        <v>18</v>
      </c>
      <c r="H337" s="56">
        <f>IF(G337&gt;=16,E337+F337+G337,E337+F337)</f>
        <v>31</v>
      </c>
      <c r="I337" s="57" t="str">
        <f>IF(H337&gt;=23,"DA","-")</f>
        <v>DA</v>
      </c>
      <c r="J337" s="57"/>
      <c r="K337" s="40" t="str">
        <f>IF(J337&gt;=28,H337+J337,"")</f>
        <v/>
      </c>
      <c r="L337" s="58"/>
    </row>
    <row r="338" spans="1:12">
      <c r="A338" s="63">
        <v>335</v>
      </c>
      <c r="B338" s="35">
        <v>2021000003</v>
      </c>
      <c r="C338" s="9" t="s">
        <v>427</v>
      </c>
      <c r="D338" s="9" t="s">
        <v>354</v>
      </c>
      <c r="E338" s="40">
        <v>0</v>
      </c>
      <c r="F338" s="13">
        <v>2</v>
      </c>
      <c r="G338" s="48"/>
      <c r="H338" s="56">
        <f>IF(G338&gt;=16,E338+F338+G338,E338+F338)</f>
        <v>2</v>
      </c>
      <c r="I338" s="57" t="str">
        <f>IF(H338&gt;=23,"DA","-")</f>
        <v>-</v>
      </c>
      <c r="J338" s="57"/>
      <c r="K338" s="40" t="str">
        <f>IF(J338&gt;=28,H338+J338,"")</f>
        <v/>
      </c>
      <c r="L338" s="58"/>
    </row>
    <row r="339" spans="1:12">
      <c r="A339" s="63">
        <v>336</v>
      </c>
      <c r="B339" s="35">
        <v>2021000019</v>
      </c>
      <c r="C339" s="9" t="s">
        <v>427</v>
      </c>
      <c r="D339" s="9" t="s">
        <v>428</v>
      </c>
      <c r="E339" s="40">
        <v>5</v>
      </c>
      <c r="F339" s="13">
        <v>7</v>
      </c>
      <c r="G339" s="50">
        <v>22</v>
      </c>
      <c r="H339" s="56">
        <f>IF(G339&gt;=16,E339+F339+G339,E339+F339)</f>
        <v>34</v>
      </c>
      <c r="I339" s="57" t="str">
        <f>IF(H339&gt;=23,"DA","-")</f>
        <v>DA</v>
      </c>
      <c r="J339" s="57"/>
      <c r="K339" s="40" t="str">
        <f>IF(J339&gt;=28,H339+J339,"")</f>
        <v/>
      </c>
      <c r="L339" s="58"/>
    </row>
    <row r="340" spans="1:12">
      <c r="A340" s="63">
        <v>337</v>
      </c>
      <c r="B340" s="35">
        <v>2021002002</v>
      </c>
      <c r="C340" s="9" t="s">
        <v>429</v>
      </c>
      <c r="D340" s="9" t="s">
        <v>179</v>
      </c>
      <c r="E340" s="40">
        <v>0</v>
      </c>
      <c r="F340" s="13">
        <v>3</v>
      </c>
      <c r="G340" s="49"/>
      <c r="H340" s="56">
        <f>IF(G340&gt;=16,E340+F340+G340,E340+F340)</f>
        <v>3</v>
      </c>
      <c r="I340" s="57" t="str">
        <f>IF(H340&gt;=23,"DA","-")</f>
        <v>-</v>
      </c>
      <c r="J340" s="57"/>
      <c r="K340" s="40" t="str">
        <f>IF(J340&gt;=28,H340+J340,"")</f>
        <v/>
      </c>
      <c r="L340" s="58"/>
    </row>
    <row r="341" spans="1:12">
      <c r="A341" s="63">
        <v>338</v>
      </c>
      <c r="B341" s="35">
        <v>2021000081</v>
      </c>
      <c r="C341" s="9" t="s">
        <v>430</v>
      </c>
      <c r="D341" s="9" t="s">
        <v>145</v>
      </c>
      <c r="E341" s="40">
        <v>5</v>
      </c>
      <c r="F341" s="13">
        <v>8</v>
      </c>
      <c r="G341" s="49"/>
      <c r="H341" s="56">
        <f>IF(G341&gt;=16,E341+F341+G341,E341+F341)</f>
        <v>13</v>
      </c>
      <c r="I341" s="57" t="str">
        <f>IF(H341&gt;=23,"DA","-")</f>
        <v>-</v>
      </c>
      <c r="J341" s="57"/>
      <c r="K341" s="40" t="str">
        <f>IF(J341&gt;=28,H341+J341,"")</f>
        <v/>
      </c>
      <c r="L341" s="58"/>
    </row>
    <row r="342" spans="1:12">
      <c r="A342" s="63">
        <v>339</v>
      </c>
      <c r="B342" s="35">
        <v>2021001016</v>
      </c>
      <c r="C342" s="9" t="s">
        <v>431</v>
      </c>
      <c r="D342" s="9" t="s">
        <v>17</v>
      </c>
      <c r="E342" s="40">
        <v>5</v>
      </c>
      <c r="F342" s="13">
        <v>6</v>
      </c>
      <c r="G342" s="50">
        <v>19</v>
      </c>
      <c r="H342" s="56">
        <f>IF(G342&gt;=16,E342+F342+G342,E342+F342)</f>
        <v>30</v>
      </c>
      <c r="I342" s="57" t="str">
        <f>IF(H342&gt;=23,"DA","-")</f>
        <v>DA</v>
      </c>
      <c r="J342" s="57"/>
      <c r="K342" s="40" t="str">
        <f>IF(J342&gt;=28,H342+J342,"")</f>
        <v/>
      </c>
      <c r="L342" s="58"/>
    </row>
    <row r="343" spans="1:12">
      <c r="A343" s="63">
        <v>340</v>
      </c>
      <c r="B343" s="35">
        <v>2021000023</v>
      </c>
      <c r="C343" s="9" t="s">
        <v>432</v>
      </c>
      <c r="D343" s="9" t="s">
        <v>244</v>
      </c>
      <c r="E343" s="40">
        <v>0</v>
      </c>
      <c r="F343" s="13">
        <v>4</v>
      </c>
      <c r="G343" s="48"/>
      <c r="H343" s="56">
        <f>IF(G343&gt;=16,E343+F343+G343,E343+F343)</f>
        <v>4</v>
      </c>
      <c r="I343" s="57" t="str">
        <f>IF(H343&gt;=23,"DA","-")</f>
        <v>-</v>
      </c>
      <c r="J343" s="57"/>
      <c r="K343" s="40" t="str">
        <f>IF(J343&gt;=28,H343+J343,"")</f>
        <v/>
      </c>
      <c r="L343" s="58"/>
    </row>
    <row r="344" spans="1:12">
      <c r="A344" s="63">
        <v>341</v>
      </c>
      <c r="B344" s="35">
        <v>2021001037</v>
      </c>
      <c r="C344" s="9" t="s">
        <v>433</v>
      </c>
      <c r="D344" s="9" t="s">
        <v>122</v>
      </c>
      <c r="E344" s="40">
        <v>0</v>
      </c>
      <c r="F344" s="13">
        <v>3</v>
      </c>
      <c r="G344" s="49"/>
      <c r="H344" s="56">
        <f>IF(G344&gt;=16,E344+F344+G344,E344+F344)</f>
        <v>3</v>
      </c>
      <c r="I344" s="57" t="str">
        <f>IF(H344&gt;=23,"DA","-")</f>
        <v>-</v>
      </c>
      <c r="J344" s="57"/>
      <c r="K344" s="40" t="str">
        <f>IF(J344&gt;=28,H344+J344,"")</f>
        <v/>
      </c>
      <c r="L344" s="58"/>
    </row>
    <row r="345" spans="1:12" ht="15" thickBot="1">
      <c r="A345" s="64">
        <v>342</v>
      </c>
      <c r="B345" s="38">
        <v>2021001058</v>
      </c>
      <c r="C345" s="12" t="s">
        <v>434</v>
      </c>
      <c r="D345" s="12" t="s">
        <v>122</v>
      </c>
      <c r="E345" s="42">
        <v>5</v>
      </c>
      <c r="F345" s="46">
        <v>6</v>
      </c>
      <c r="G345" s="52">
        <v>16</v>
      </c>
      <c r="H345" s="59">
        <f>IF(G345&gt;=16,E345+F345+G345,E345+F345)</f>
        <v>27</v>
      </c>
      <c r="I345" s="60" t="str">
        <f>IF(H345&gt;=23,"DA","-")</f>
        <v>DA</v>
      </c>
      <c r="J345" s="60"/>
      <c r="K345" s="42" t="str">
        <f>IF(J345&gt;=28,H345+J345,"")</f>
        <v/>
      </c>
      <c r="L345" s="61"/>
    </row>
    <row r="346" spans="1:12" ht="15" thickTop="1"/>
  </sheetData>
  <sortState ref="A4:L345">
    <sortCondition ref="C4:C345"/>
    <sortCondition ref="D4:D345"/>
  </sortState>
  <mergeCells count="2">
    <mergeCell ref="A2:L2"/>
    <mergeCell ref="A1:L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0"/>
  <sheetViews>
    <sheetView topLeftCell="A106" workbookViewId="0">
      <selection activeCell="I10" sqref="I10"/>
    </sheetView>
  </sheetViews>
  <sheetFormatPr defaultRowHeight="14.4"/>
  <cols>
    <col min="1" max="1" width="5.44140625" customWidth="1"/>
    <col min="2" max="2" width="12" customWidth="1"/>
    <col min="3" max="3" width="14.44140625" customWidth="1"/>
    <col min="4" max="4" width="14" customWidth="1"/>
    <col min="5" max="5" width="20.109375" customWidth="1"/>
  </cols>
  <sheetData>
    <row r="1" spans="1:5" ht="44.4" customHeight="1" thickTop="1" thickBot="1">
      <c r="A1" s="70" t="s">
        <v>462</v>
      </c>
      <c r="B1" s="71"/>
      <c r="C1" s="71"/>
      <c r="D1" s="71"/>
      <c r="E1" s="72"/>
    </row>
    <row r="2" spans="1:5" ht="51.6" customHeight="1" thickTop="1" thickBot="1">
      <c r="A2" s="1" t="s">
        <v>447</v>
      </c>
      <c r="B2" s="2" t="s">
        <v>448</v>
      </c>
      <c r="C2" s="2" t="s">
        <v>449</v>
      </c>
      <c r="D2" s="2" t="s">
        <v>450</v>
      </c>
      <c r="E2" s="4" t="s">
        <v>461</v>
      </c>
    </row>
    <row r="3" spans="1:5" ht="15" thickTop="1">
      <c r="A3" s="16">
        <v>1</v>
      </c>
      <c r="B3" s="6">
        <v>2021001036</v>
      </c>
      <c r="C3" s="7" t="s">
        <v>176</v>
      </c>
      <c r="D3" s="7" t="s">
        <v>175</v>
      </c>
      <c r="E3" s="19">
        <v>30</v>
      </c>
    </row>
    <row r="4" spans="1:5">
      <c r="A4" s="17">
        <v>2</v>
      </c>
      <c r="B4" s="8">
        <v>2021001008</v>
      </c>
      <c r="C4" s="9" t="s">
        <v>70</v>
      </c>
      <c r="D4" s="9" t="s">
        <v>69</v>
      </c>
      <c r="E4" s="20">
        <v>28</v>
      </c>
    </row>
    <row r="5" spans="1:5">
      <c r="A5" s="17">
        <v>3</v>
      </c>
      <c r="B5" s="8">
        <v>2021000005</v>
      </c>
      <c r="C5" s="9" t="s">
        <v>116</v>
      </c>
      <c r="D5" s="9" t="s">
        <v>115</v>
      </c>
      <c r="E5" s="20">
        <v>28</v>
      </c>
    </row>
    <row r="6" spans="1:5">
      <c r="A6" s="17">
        <v>4</v>
      </c>
      <c r="B6" s="8">
        <v>2021001033</v>
      </c>
      <c r="C6" s="9" t="s">
        <v>134</v>
      </c>
      <c r="D6" s="9" t="s">
        <v>133</v>
      </c>
      <c r="E6" s="20">
        <v>28</v>
      </c>
    </row>
    <row r="7" spans="1:5">
      <c r="A7" s="17">
        <v>5</v>
      </c>
      <c r="B7" s="8">
        <v>2021000050</v>
      </c>
      <c r="C7" s="9" t="s">
        <v>221</v>
      </c>
      <c r="D7" s="9" t="s">
        <v>64</v>
      </c>
      <c r="E7" s="20">
        <v>28</v>
      </c>
    </row>
    <row r="8" spans="1:5">
      <c r="A8" s="17">
        <v>6</v>
      </c>
      <c r="B8" s="8">
        <v>2021002049</v>
      </c>
      <c r="C8" s="9" t="s">
        <v>125</v>
      </c>
      <c r="D8" s="9" t="s">
        <v>124</v>
      </c>
      <c r="E8" s="20">
        <v>27</v>
      </c>
    </row>
    <row r="9" spans="1:5">
      <c r="A9" s="17">
        <v>7</v>
      </c>
      <c r="B9" s="8">
        <v>2021002006</v>
      </c>
      <c r="C9" s="9" t="s">
        <v>172</v>
      </c>
      <c r="D9" s="9" t="s">
        <v>171</v>
      </c>
      <c r="E9" s="20">
        <v>27</v>
      </c>
    </row>
    <row r="10" spans="1:5">
      <c r="A10" s="17">
        <v>8</v>
      </c>
      <c r="B10" s="8">
        <v>2021000052</v>
      </c>
      <c r="C10" s="9" t="s">
        <v>193</v>
      </c>
      <c r="D10" s="9" t="s">
        <v>25</v>
      </c>
      <c r="E10" s="20">
        <v>27</v>
      </c>
    </row>
    <row r="11" spans="1:5">
      <c r="A11" s="17">
        <v>9</v>
      </c>
      <c r="B11" s="8">
        <v>2021000034</v>
      </c>
      <c r="C11" s="9" t="s">
        <v>436</v>
      </c>
      <c r="D11" s="9" t="s">
        <v>435</v>
      </c>
      <c r="E11" s="20">
        <v>26</v>
      </c>
    </row>
    <row r="12" spans="1:5">
      <c r="A12" s="17">
        <v>10</v>
      </c>
      <c r="B12" s="8">
        <v>2021001014</v>
      </c>
      <c r="C12" s="9" t="s">
        <v>102</v>
      </c>
      <c r="D12" s="9" t="s">
        <v>101</v>
      </c>
      <c r="E12" s="20">
        <v>26</v>
      </c>
    </row>
    <row r="13" spans="1:5">
      <c r="A13" s="17">
        <v>11</v>
      </c>
      <c r="B13" s="8">
        <v>2021000071</v>
      </c>
      <c r="C13" s="9" t="s">
        <v>104</v>
      </c>
      <c r="D13" s="9" t="s">
        <v>103</v>
      </c>
      <c r="E13" s="20">
        <v>26</v>
      </c>
    </row>
    <row r="14" spans="1:5">
      <c r="A14" s="17">
        <v>12</v>
      </c>
      <c r="B14" s="8">
        <v>2021000064</v>
      </c>
      <c r="C14" s="9" t="s">
        <v>441</v>
      </c>
      <c r="D14" s="9" t="s">
        <v>440</v>
      </c>
      <c r="E14" s="20">
        <v>26</v>
      </c>
    </row>
    <row r="15" spans="1:5">
      <c r="A15" s="17">
        <v>13</v>
      </c>
      <c r="B15" s="8">
        <v>2021000068</v>
      </c>
      <c r="C15" s="9" t="s">
        <v>201</v>
      </c>
      <c r="D15" s="9" t="s">
        <v>200</v>
      </c>
      <c r="E15" s="20">
        <v>26</v>
      </c>
    </row>
    <row r="16" spans="1:5">
      <c r="A16" s="17">
        <v>14</v>
      </c>
      <c r="B16" s="8">
        <v>2021001062</v>
      </c>
      <c r="C16" s="9" t="s">
        <v>268</v>
      </c>
      <c r="D16" s="9" t="s">
        <v>0</v>
      </c>
      <c r="E16" s="20">
        <v>26</v>
      </c>
    </row>
    <row r="17" spans="1:5">
      <c r="A17" s="17">
        <v>15</v>
      </c>
      <c r="B17" s="8">
        <v>2021002068</v>
      </c>
      <c r="C17" s="9" t="s">
        <v>35</v>
      </c>
      <c r="D17" s="9" t="s">
        <v>34</v>
      </c>
      <c r="E17" s="20">
        <v>25</v>
      </c>
    </row>
    <row r="18" spans="1:5">
      <c r="A18" s="17">
        <v>16</v>
      </c>
      <c r="B18" s="8">
        <v>2021000095</v>
      </c>
      <c r="C18" s="9" t="s">
        <v>110</v>
      </c>
      <c r="D18" s="9" t="s">
        <v>106</v>
      </c>
      <c r="E18" s="20">
        <v>25</v>
      </c>
    </row>
    <row r="19" spans="1:5">
      <c r="A19" s="17">
        <v>17</v>
      </c>
      <c r="B19" s="8">
        <v>2021002064</v>
      </c>
      <c r="C19" s="9" t="s">
        <v>188</v>
      </c>
      <c r="D19" s="9" t="s">
        <v>187</v>
      </c>
      <c r="E19" s="20">
        <v>25</v>
      </c>
    </row>
    <row r="20" spans="1:5">
      <c r="A20" s="17">
        <v>18</v>
      </c>
      <c r="B20" s="8">
        <v>2021002017</v>
      </c>
      <c r="C20" s="9" t="s">
        <v>286</v>
      </c>
      <c r="D20" s="9" t="s">
        <v>28</v>
      </c>
      <c r="E20" s="20">
        <v>25</v>
      </c>
    </row>
    <row r="21" spans="1:5">
      <c r="A21" s="17">
        <v>19</v>
      </c>
      <c r="B21" s="8">
        <v>2021000058</v>
      </c>
      <c r="C21" s="9" t="s">
        <v>381</v>
      </c>
      <c r="D21" s="9" t="s">
        <v>0</v>
      </c>
      <c r="E21" s="20">
        <v>25</v>
      </c>
    </row>
    <row r="22" spans="1:5">
      <c r="A22" s="17">
        <v>20</v>
      </c>
      <c r="B22" s="8">
        <v>2021000042</v>
      </c>
      <c r="C22" s="9" t="s">
        <v>446</v>
      </c>
      <c r="D22" s="10" t="s">
        <v>97</v>
      </c>
      <c r="E22" s="20">
        <v>24</v>
      </c>
    </row>
    <row r="23" spans="1:5">
      <c r="A23" s="17">
        <v>21</v>
      </c>
      <c r="B23" s="8">
        <v>2021002089</v>
      </c>
      <c r="C23" s="9" t="s">
        <v>164</v>
      </c>
      <c r="D23" s="9" t="s">
        <v>25</v>
      </c>
      <c r="E23" s="20">
        <v>24</v>
      </c>
    </row>
    <row r="24" spans="1:5">
      <c r="A24" s="17">
        <v>22</v>
      </c>
      <c r="B24" s="8">
        <v>2021002014</v>
      </c>
      <c r="C24" s="9" t="s">
        <v>247</v>
      </c>
      <c r="D24" s="9" t="s">
        <v>209</v>
      </c>
      <c r="E24" s="20">
        <v>24</v>
      </c>
    </row>
    <row r="25" spans="1:5">
      <c r="A25" s="17">
        <v>23</v>
      </c>
      <c r="B25" s="8">
        <v>2021002051</v>
      </c>
      <c r="C25" s="9" t="s">
        <v>257</v>
      </c>
      <c r="D25" s="9" t="s">
        <v>19</v>
      </c>
      <c r="E25" s="20">
        <v>24</v>
      </c>
    </row>
    <row r="26" spans="1:5">
      <c r="A26" s="17">
        <v>24</v>
      </c>
      <c r="B26" s="8">
        <v>2021002037</v>
      </c>
      <c r="C26" s="9" t="s">
        <v>315</v>
      </c>
      <c r="D26" s="9" t="s">
        <v>314</v>
      </c>
      <c r="E26" s="20">
        <v>24</v>
      </c>
    </row>
    <row r="27" spans="1:5">
      <c r="A27" s="17">
        <v>25</v>
      </c>
      <c r="B27" s="8">
        <v>2021000049</v>
      </c>
      <c r="C27" s="9" t="s">
        <v>352</v>
      </c>
      <c r="D27" s="9" t="s">
        <v>79</v>
      </c>
      <c r="E27" s="20">
        <v>24</v>
      </c>
    </row>
    <row r="28" spans="1:5">
      <c r="A28" s="17">
        <v>26</v>
      </c>
      <c r="B28" s="8">
        <v>2021002047</v>
      </c>
      <c r="C28" s="9" t="s">
        <v>412</v>
      </c>
      <c r="D28" s="9" t="s">
        <v>86</v>
      </c>
      <c r="E28" s="20">
        <v>24</v>
      </c>
    </row>
    <row r="29" spans="1:5">
      <c r="A29" s="17">
        <v>27</v>
      </c>
      <c r="B29" s="8">
        <v>2021000033</v>
      </c>
      <c r="C29" s="9" t="s">
        <v>105</v>
      </c>
      <c r="D29" s="9" t="s">
        <v>79</v>
      </c>
      <c r="E29" s="20">
        <v>23</v>
      </c>
    </row>
    <row r="30" spans="1:5">
      <c r="A30" s="17">
        <v>28</v>
      </c>
      <c r="B30" s="8">
        <v>2021001069</v>
      </c>
      <c r="C30" s="9" t="s">
        <v>164</v>
      </c>
      <c r="D30" s="9" t="s">
        <v>165</v>
      </c>
      <c r="E30" s="20">
        <v>23</v>
      </c>
    </row>
    <row r="31" spans="1:5">
      <c r="A31" s="17">
        <v>29</v>
      </c>
      <c r="B31" s="8">
        <v>2021002088</v>
      </c>
      <c r="C31" s="9" t="s">
        <v>182</v>
      </c>
      <c r="D31" s="9" t="s">
        <v>64</v>
      </c>
      <c r="E31" s="20">
        <v>23</v>
      </c>
    </row>
    <row r="32" spans="1:5">
      <c r="A32" s="17">
        <v>30</v>
      </c>
      <c r="B32" s="8">
        <v>2021000020</v>
      </c>
      <c r="C32" s="9" t="s">
        <v>217</v>
      </c>
      <c r="D32" s="9" t="s">
        <v>122</v>
      </c>
      <c r="E32" s="20">
        <v>23</v>
      </c>
    </row>
    <row r="33" spans="1:5">
      <c r="A33" s="17">
        <v>31</v>
      </c>
      <c r="B33" s="8">
        <v>2021001067</v>
      </c>
      <c r="C33" s="9" t="s">
        <v>423</v>
      </c>
      <c r="D33" s="9" t="s">
        <v>23</v>
      </c>
      <c r="E33" s="20">
        <v>23</v>
      </c>
    </row>
    <row r="34" spans="1:5">
      <c r="A34" s="17">
        <v>32</v>
      </c>
      <c r="B34" s="8">
        <v>2021000022</v>
      </c>
      <c r="C34" s="9" t="s">
        <v>65</v>
      </c>
      <c r="D34" s="9" t="s">
        <v>64</v>
      </c>
      <c r="E34" s="20">
        <v>22</v>
      </c>
    </row>
    <row r="35" spans="1:5">
      <c r="A35" s="17">
        <v>33</v>
      </c>
      <c r="B35" s="8">
        <v>2021000030</v>
      </c>
      <c r="C35" s="9" t="s">
        <v>73</v>
      </c>
      <c r="D35" s="9" t="s">
        <v>25</v>
      </c>
      <c r="E35" s="20">
        <v>22</v>
      </c>
    </row>
    <row r="36" spans="1:5">
      <c r="A36" s="17">
        <v>34</v>
      </c>
      <c r="B36" s="8">
        <v>2021002059</v>
      </c>
      <c r="C36" s="9" t="s">
        <v>73</v>
      </c>
      <c r="D36" s="9" t="s">
        <v>74</v>
      </c>
      <c r="E36" s="20">
        <v>22</v>
      </c>
    </row>
    <row r="37" spans="1:5">
      <c r="A37" s="17">
        <v>35</v>
      </c>
      <c r="B37" s="8">
        <v>2021002008</v>
      </c>
      <c r="C37" s="9" t="s">
        <v>174</v>
      </c>
      <c r="D37" s="9" t="s">
        <v>25</v>
      </c>
      <c r="E37" s="20">
        <v>22</v>
      </c>
    </row>
    <row r="38" spans="1:5">
      <c r="A38" s="17">
        <v>36</v>
      </c>
      <c r="B38" s="8">
        <v>2021000083</v>
      </c>
      <c r="C38" s="9" t="s">
        <v>235</v>
      </c>
      <c r="D38" s="9" t="s">
        <v>64</v>
      </c>
      <c r="E38" s="20">
        <v>22</v>
      </c>
    </row>
    <row r="39" spans="1:5">
      <c r="A39" s="17">
        <v>37</v>
      </c>
      <c r="B39" s="8">
        <v>2021002063</v>
      </c>
      <c r="C39" s="9" t="s">
        <v>295</v>
      </c>
      <c r="D39" s="9" t="s">
        <v>294</v>
      </c>
      <c r="E39" s="20">
        <v>22</v>
      </c>
    </row>
    <row r="40" spans="1:5">
      <c r="A40" s="17">
        <v>38</v>
      </c>
      <c r="B40" s="8">
        <v>2021000019</v>
      </c>
      <c r="C40" s="9" t="s">
        <v>427</v>
      </c>
      <c r="D40" s="9" t="s">
        <v>428</v>
      </c>
      <c r="E40" s="20">
        <v>22</v>
      </c>
    </row>
    <row r="41" spans="1:5">
      <c r="A41" s="17">
        <v>39</v>
      </c>
      <c r="B41" s="8">
        <v>2021002020</v>
      </c>
      <c r="C41" s="9" t="s">
        <v>168</v>
      </c>
      <c r="D41" s="9" t="s">
        <v>167</v>
      </c>
      <c r="E41" s="20">
        <v>21</v>
      </c>
    </row>
    <row r="42" spans="1:5">
      <c r="A42" s="17">
        <v>40</v>
      </c>
      <c r="B42" s="8">
        <v>2021000056</v>
      </c>
      <c r="C42" s="9" t="s">
        <v>289</v>
      </c>
      <c r="D42" s="9" t="s">
        <v>288</v>
      </c>
      <c r="E42" s="20">
        <v>21</v>
      </c>
    </row>
    <row r="43" spans="1:5">
      <c r="A43" s="17">
        <v>41</v>
      </c>
      <c r="B43" s="8">
        <v>2021001038</v>
      </c>
      <c r="C43" s="9" t="s">
        <v>318</v>
      </c>
      <c r="D43" s="9" t="s">
        <v>6</v>
      </c>
      <c r="E43" s="20">
        <v>21</v>
      </c>
    </row>
    <row r="44" spans="1:5">
      <c r="A44" s="17">
        <v>42</v>
      </c>
      <c r="B44" s="8">
        <v>2021002066</v>
      </c>
      <c r="C44" s="9" t="s">
        <v>330</v>
      </c>
      <c r="D44" s="9" t="s">
        <v>49</v>
      </c>
      <c r="E44" s="20">
        <v>21</v>
      </c>
    </row>
    <row r="45" spans="1:5">
      <c r="A45" s="17">
        <v>43</v>
      </c>
      <c r="B45" s="8">
        <v>2021001003</v>
      </c>
      <c r="C45" s="9" t="s">
        <v>415</v>
      </c>
      <c r="D45" s="9" t="s">
        <v>414</v>
      </c>
      <c r="E45" s="20">
        <v>21</v>
      </c>
    </row>
    <row r="46" spans="1:5">
      <c r="A46" s="17">
        <v>44</v>
      </c>
      <c r="B46" s="8">
        <v>2021001048</v>
      </c>
      <c r="C46" s="9" t="s">
        <v>11</v>
      </c>
      <c r="D46" s="9" t="s">
        <v>12</v>
      </c>
      <c r="E46" s="20">
        <v>20</v>
      </c>
    </row>
    <row r="47" spans="1:5">
      <c r="A47" s="17">
        <v>45</v>
      </c>
      <c r="B47" s="8">
        <v>2021001012</v>
      </c>
      <c r="C47" s="9" t="s">
        <v>42</v>
      </c>
      <c r="D47" s="9" t="s">
        <v>41</v>
      </c>
      <c r="E47" s="20">
        <v>20</v>
      </c>
    </row>
    <row r="48" spans="1:5">
      <c r="A48" s="17">
        <v>46</v>
      </c>
      <c r="B48" s="8">
        <v>2021000025</v>
      </c>
      <c r="C48" s="9" t="s">
        <v>156</v>
      </c>
      <c r="D48" s="9" t="s">
        <v>155</v>
      </c>
      <c r="E48" s="20">
        <v>20</v>
      </c>
    </row>
    <row r="49" spans="1:5">
      <c r="A49" s="17">
        <v>47</v>
      </c>
      <c r="B49" s="8">
        <v>2021002074</v>
      </c>
      <c r="C49" s="9" t="s">
        <v>232</v>
      </c>
      <c r="D49" s="9" t="s">
        <v>231</v>
      </c>
      <c r="E49" s="20">
        <v>20</v>
      </c>
    </row>
    <row r="50" spans="1:5">
      <c r="A50" s="17">
        <v>48</v>
      </c>
      <c r="B50" s="8">
        <v>2021001013</v>
      </c>
      <c r="C50" s="9" t="s">
        <v>305</v>
      </c>
      <c r="D50" s="9" t="s">
        <v>64</v>
      </c>
      <c r="E50" s="20">
        <v>20</v>
      </c>
    </row>
    <row r="51" spans="1:5">
      <c r="A51" s="17">
        <v>49</v>
      </c>
      <c r="B51" s="8">
        <v>2021000006</v>
      </c>
      <c r="C51" s="9" t="s">
        <v>332</v>
      </c>
      <c r="D51" s="9" t="s">
        <v>83</v>
      </c>
      <c r="E51" s="20">
        <v>20</v>
      </c>
    </row>
    <row r="52" spans="1:5">
      <c r="A52" s="17">
        <v>50</v>
      </c>
      <c r="B52" s="15" t="s">
        <v>460</v>
      </c>
      <c r="C52" s="10" t="s">
        <v>458</v>
      </c>
      <c r="D52" s="10" t="s">
        <v>459</v>
      </c>
      <c r="E52" s="20">
        <v>20</v>
      </c>
    </row>
    <row r="53" spans="1:5">
      <c r="A53" s="17">
        <v>51</v>
      </c>
      <c r="B53" s="8">
        <v>2021001022</v>
      </c>
      <c r="C53" s="9" t="s">
        <v>22</v>
      </c>
      <c r="D53" s="9" t="s">
        <v>21</v>
      </c>
      <c r="E53" s="20">
        <v>19</v>
      </c>
    </row>
    <row r="54" spans="1:5">
      <c r="A54" s="17">
        <v>52</v>
      </c>
      <c r="B54" s="8">
        <v>2021002009</v>
      </c>
      <c r="C54" s="9" t="s">
        <v>39</v>
      </c>
      <c r="D54" s="9" t="s">
        <v>38</v>
      </c>
      <c r="E54" s="20">
        <v>19</v>
      </c>
    </row>
    <row r="55" spans="1:5">
      <c r="A55" s="17">
        <v>53</v>
      </c>
      <c r="B55" s="8">
        <v>2021002093</v>
      </c>
      <c r="C55" s="9" t="s">
        <v>135</v>
      </c>
      <c r="D55" s="9" t="s">
        <v>58</v>
      </c>
      <c r="E55" s="20">
        <v>19</v>
      </c>
    </row>
    <row r="56" spans="1:5">
      <c r="A56" s="17">
        <v>54</v>
      </c>
      <c r="B56" s="8">
        <v>2021000054</v>
      </c>
      <c r="C56" s="9" t="s">
        <v>161</v>
      </c>
      <c r="D56" s="9" t="s">
        <v>57</v>
      </c>
      <c r="E56" s="20">
        <v>19</v>
      </c>
    </row>
    <row r="57" spans="1:5">
      <c r="A57" s="17">
        <v>55</v>
      </c>
      <c r="B57" s="8">
        <v>2021002027</v>
      </c>
      <c r="C57" s="9" t="s">
        <v>180</v>
      </c>
      <c r="D57" s="9" t="s">
        <v>179</v>
      </c>
      <c r="E57" s="20">
        <v>19</v>
      </c>
    </row>
    <row r="58" spans="1:5">
      <c r="A58" s="17">
        <v>56</v>
      </c>
      <c r="B58" s="8">
        <v>2021002016</v>
      </c>
      <c r="C58" s="9" t="s">
        <v>186</v>
      </c>
      <c r="D58" s="9" t="s">
        <v>147</v>
      </c>
      <c r="E58" s="20">
        <v>19</v>
      </c>
    </row>
    <row r="59" spans="1:5">
      <c r="A59" s="17">
        <v>57</v>
      </c>
      <c r="B59" s="8">
        <v>2021000059</v>
      </c>
      <c r="C59" s="9" t="s">
        <v>243</v>
      </c>
      <c r="D59" s="9" t="s">
        <v>242</v>
      </c>
      <c r="E59" s="20">
        <v>19</v>
      </c>
    </row>
    <row r="60" spans="1:5">
      <c r="A60" s="17">
        <v>58</v>
      </c>
      <c r="B60" s="8">
        <v>2021001025</v>
      </c>
      <c r="C60" s="9" t="s">
        <v>283</v>
      </c>
      <c r="D60" s="9" t="s">
        <v>124</v>
      </c>
      <c r="E60" s="20">
        <v>19</v>
      </c>
    </row>
    <row r="61" spans="1:5">
      <c r="A61" s="17">
        <v>59</v>
      </c>
      <c r="B61" s="8">
        <v>2021002019</v>
      </c>
      <c r="C61" s="9" t="s">
        <v>324</v>
      </c>
      <c r="D61" s="9" t="s">
        <v>323</v>
      </c>
      <c r="E61" s="20">
        <v>19</v>
      </c>
    </row>
    <row r="62" spans="1:5">
      <c r="A62" s="17">
        <v>60</v>
      </c>
      <c r="B62" s="8">
        <v>2021002001</v>
      </c>
      <c r="C62" s="9" t="s">
        <v>355</v>
      </c>
      <c r="D62" s="9" t="s">
        <v>354</v>
      </c>
      <c r="E62" s="20">
        <v>19</v>
      </c>
    </row>
    <row r="63" spans="1:5">
      <c r="A63" s="17">
        <v>61</v>
      </c>
      <c r="B63" s="8">
        <v>2021001042</v>
      </c>
      <c r="C63" s="9" t="s">
        <v>375</v>
      </c>
      <c r="D63" s="9" t="s">
        <v>119</v>
      </c>
      <c r="E63" s="20">
        <v>19</v>
      </c>
    </row>
    <row r="64" spans="1:5">
      <c r="A64" s="17">
        <v>62</v>
      </c>
      <c r="B64" s="8">
        <v>2021002062</v>
      </c>
      <c r="C64" s="9" t="s">
        <v>401</v>
      </c>
      <c r="D64" s="9" t="s">
        <v>124</v>
      </c>
      <c r="E64" s="20">
        <v>19</v>
      </c>
    </row>
    <row r="65" spans="1:5">
      <c r="A65" s="17">
        <v>63</v>
      </c>
      <c r="B65" s="8">
        <v>2021000041</v>
      </c>
      <c r="C65" s="9" t="s">
        <v>403</v>
      </c>
      <c r="D65" s="9" t="s">
        <v>209</v>
      </c>
      <c r="E65" s="20">
        <v>19</v>
      </c>
    </row>
    <row r="66" spans="1:5">
      <c r="A66" s="17">
        <v>64</v>
      </c>
      <c r="B66" s="8">
        <v>2021001016</v>
      </c>
      <c r="C66" s="9" t="s">
        <v>431</v>
      </c>
      <c r="D66" s="9" t="s">
        <v>17</v>
      </c>
      <c r="E66" s="20">
        <v>19</v>
      </c>
    </row>
    <row r="67" spans="1:5">
      <c r="A67" s="17">
        <v>65</v>
      </c>
      <c r="B67" s="8">
        <v>2021000080</v>
      </c>
      <c r="C67" s="9" t="s">
        <v>259</v>
      </c>
      <c r="D67" s="9" t="s">
        <v>258</v>
      </c>
      <c r="E67" s="20">
        <v>18</v>
      </c>
    </row>
    <row r="68" spans="1:5">
      <c r="A68" s="17">
        <v>66</v>
      </c>
      <c r="B68" s="8">
        <v>2021001018</v>
      </c>
      <c r="C68" s="9" t="s">
        <v>266</v>
      </c>
      <c r="D68" s="9" t="s">
        <v>265</v>
      </c>
      <c r="E68" s="20">
        <v>18</v>
      </c>
    </row>
    <row r="69" spans="1:5">
      <c r="A69" s="17">
        <v>67</v>
      </c>
      <c r="B69" s="8">
        <v>2021001009</v>
      </c>
      <c r="C69" s="9" t="s">
        <v>300</v>
      </c>
      <c r="D69" s="9" t="s">
        <v>19</v>
      </c>
      <c r="E69" s="20">
        <v>18</v>
      </c>
    </row>
    <row r="70" spans="1:5">
      <c r="A70" s="17">
        <v>68</v>
      </c>
      <c r="B70" s="8">
        <v>2021001028</v>
      </c>
      <c r="C70" s="9" t="s">
        <v>301</v>
      </c>
      <c r="D70" s="9" t="s">
        <v>269</v>
      </c>
      <c r="E70" s="20">
        <v>18</v>
      </c>
    </row>
    <row r="71" spans="1:5">
      <c r="A71" s="17">
        <v>69</v>
      </c>
      <c r="B71" s="8">
        <v>2021000018</v>
      </c>
      <c r="C71" s="9" t="s">
        <v>357</v>
      </c>
      <c r="D71" s="9" t="s">
        <v>71</v>
      </c>
      <c r="E71" s="20">
        <v>18</v>
      </c>
    </row>
    <row r="72" spans="1:5">
      <c r="A72" s="17">
        <v>70</v>
      </c>
      <c r="B72" s="8">
        <v>2021002078</v>
      </c>
      <c r="C72" s="9" t="s">
        <v>376</v>
      </c>
      <c r="D72" s="9" t="s">
        <v>122</v>
      </c>
      <c r="E72" s="20">
        <v>18</v>
      </c>
    </row>
    <row r="73" spans="1:5">
      <c r="A73" s="17">
        <v>71</v>
      </c>
      <c r="B73" s="8">
        <v>2021000094</v>
      </c>
      <c r="C73" s="9" t="s">
        <v>386</v>
      </c>
      <c r="D73" s="9" t="s">
        <v>126</v>
      </c>
      <c r="E73" s="20">
        <v>18</v>
      </c>
    </row>
    <row r="74" spans="1:5">
      <c r="A74" s="17">
        <v>72</v>
      </c>
      <c r="B74" s="8">
        <v>2021000032</v>
      </c>
      <c r="C74" s="9" t="s">
        <v>417</v>
      </c>
      <c r="D74" s="9" t="s">
        <v>416</v>
      </c>
      <c r="E74" s="20">
        <v>18</v>
      </c>
    </row>
    <row r="75" spans="1:5">
      <c r="A75" s="17">
        <v>73</v>
      </c>
      <c r="B75" s="8">
        <v>2021000001</v>
      </c>
      <c r="C75" s="9" t="s">
        <v>419</v>
      </c>
      <c r="D75" s="9" t="s">
        <v>418</v>
      </c>
      <c r="E75" s="20">
        <v>18</v>
      </c>
    </row>
    <row r="76" spans="1:5">
      <c r="A76" s="17">
        <v>74</v>
      </c>
      <c r="B76" s="8">
        <v>2021000082</v>
      </c>
      <c r="C76" s="9" t="s">
        <v>426</v>
      </c>
      <c r="D76" s="9" t="s">
        <v>258</v>
      </c>
      <c r="E76" s="20">
        <v>18</v>
      </c>
    </row>
    <row r="77" spans="1:5">
      <c r="A77" s="17">
        <v>75</v>
      </c>
      <c r="B77" s="8">
        <v>2021002095</v>
      </c>
      <c r="C77" s="9" t="s">
        <v>109</v>
      </c>
      <c r="D77" s="9" t="s">
        <v>108</v>
      </c>
      <c r="E77" s="20">
        <v>17</v>
      </c>
    </row>
    <row r="78" spans="1:5">
      <c r="A78" s="17">
        <v>76</v>
      </c>
      <c r="B78" s="8">
        <v>2021001017</v>
      </c>
      <c r="C78" s="9" t="s">
        <v>264</v>
      </c>
      <c r="D78" s="9" t="s">
        <v>4</v>
      </c>
      <c r="E78" s="20">
        <v>17</v>
      </c>
    </row>
    <row r="79" spans="1:5">
      <c r="A79" s="17">
        <v>77</v>
      </c>
      <c r="B79" s="8">
        <v>2021002091</v>
      </c>
      <c r="C79" s="9" t="s">
        <v>276</v>
      </c>
      <c r="D79" s="9" t="s">
        <v>275</v>
      </c>
      <c r="E79" s="20">
        <v>17</v>
      </c>
    </row>
    <row r="80" spans="1:5">
      <c r="A80" s="17">
        <v>78</v>
      </c>
      <c r="B80" s="8">
        <v>2021000061</v>
      </c>
      <c r="C80" s="9" t="s">
        <v>293</v>
      </c>
      <c r="D80" s="9" t="s">
        <v>292</v>
      </c>
      <c r="E80" s="20">
        <v>17</v>
      </c>
    </row>
    <row r="81" spans="1:5">
      <c r="A81" s="17">
        <v>79</v>
      </c>
      <c r="B81" s="8">
        <v>2021001005</v>
      </c>
      <c r="C81" s="9" t="s">
        <v>308</v>
      </c>
      <c r="D81" s="9" t="s">
        <v>6</v>
      </c>
      <c r="E81" s="20">
        <v>17</v>
      </c>
    </row>
    <row r="82" spans="1:5">
      <c r="A82" s="17">
        <v>80</v>
      </c>
      <c r="B82" s="8">
        <v>2021002077</v>
      </c>
      <c r="C82" s="9" t="s">
        <v>321</v>
      </c>
      <c r="D82" s="9" t="s">
        <v>320</v>
      </c>
      <c r="E82" s="20">
        <v>17</v>
      </c>
    </row>
    <row r="83" spans="1:5">
      <c r="A83" s="17">
        <v>81</v>
      </c>
      <c r="B83" s="8">
        <v>2021002098</v>
      </c>
      <c r="C83" s="9" t="s">
        <v>337</v>
      </c>
      <c r="D83" s="9" t="s">
        <v>19</v>
      </c>
      <c r="E83" s="20">
        <v>17</v>
      </c>
    </row>
    <row r="84" spans="1:5">
      <c r="A84" s="17">
        <v>82</v>
      </c>
      <c r="B84" s="8">
        <v>2021000055</v>
      </c>
      <c r="C84" s="9" t="s">
        <v>346</v>
      </c>
      <c r="D84" s="9" t="s">
        <v>41</v>
      </c>
      <c r="E84" s="20">
        <v>17</v>
      </c>
    </row>
    <row r="85" spans="1:5">
      <c r="A85" s="17">
        <v>83</v>
      </c>
      <c r="B85" s="8">
        <v>2021000021</v>
      </c>
      <c r="C85" s="9" t="s">
        <v>356</v>
      </c>
      <c r="D85" s="9" t="s">
        <v>43</v>
      </c>
      <c r="E85" s="20">
        <v>17</v>
      </c>
    </row>
    <row r="86" spans="1:5">
      <c r="A86" s="17">
        <v>84</v>
      </c>
      <c r="B86" s="8">
        <v>2021000008</v>
      </c>
      <c r="C86" s="9" t="s">
        <v>411</v>
      </c>
      <c r="D86" s="9" t="s">
        <v>320</v>
      </c>
      <c r="E86" s="20">
        <v>17</v>
      </c>
    </row>
    <row r="87" spans="1:5">
      <c r="A87" s="17">
        <v>85</v>
      </c>
      <c r="B87" s="8">
        <v>2021000088</v>
      </c>
      <c r="C87" s="9" t="s">
        <v>72</v>
      </c>
      <c r="D87" s="9" t="s">
        <v>71</v>
      </c>
      <c r="E87" s="20">
        <v>16</v>
      </c>
    </row>
    <row r="88" spans="1:5">
      <c r="A88" s="17">
        <v>86</v>
      </c>
      <c r="B88" s="8">
        <v>2021000013</v>
      </c>
      <c r="C88" s="9" t="s">
        <v>85</v>
      </c>
      <c r="D88" s="9" t="s">
        <v>32</v>
      </c>
      <c r="E88" s="20">
        <v>16</v>
      </c>
    </row>
    <row r="89" spans="1:5">
      <c r="A89" s="17">
        <v>87</v>
      </c>
      <c r="B89" s="8">
        <v>2021001064</v>
      </c>
      <c r="C89" s="9" t="s">
        <v>121</v>
      </c>
      <c r="D89" s="9" t="s">
        <v>0</v>
      </c>
      <c r="E89" s="20">
        <v>16</v>
      </c>
    </row>
    <row r="90" spans="1:5">
      <c r="A90" s="17">
        <v>88</v>
      </c>
      <c r="B90" s="8">
        <v>2021002069</v>
      </c>
      <c r="C90" s="9" t="s">
        <v>152</v>
      </c>
      <c r="D90" s="9" t="s">
        <v>151</v>
      </c>
      <c r="E90" s="20">
        <v>16</v>
      </c>
    </row>
    <row r="91" spans="1:5">
      <c r="A91" s="17">
        <v>89</v>
      </c>
      <c r="B91" s="8">
        <v>2021000062</v>
      </c>
      <c r="C91" s="9" t="s">
        <v>197</v>
      </c>
      <c r="D91" s="9" t="s">
        <v>25</v>
      </c>
      <c r="E91" s="20">
        <v>16</v>
      </c>
    </row>
    <row r="92" spans="1:5">
      <c r="A92" s="17">
        <v>90</v>
      </c>
      <c r="B92" s="8">
        <v>2021001068</v>
      </c>
      <c r="C92" s="9" t="s">
        <v>213</v>
      </c>
      <c r="D92" s="9" t="s">
        <v>212</v>
      </c>
      <c r="E92" s="20">
        <v>16</v>
      </c>
    </row>
    <row r="93" spans="1:5">
      <c r="A93" s="17">
        <v>91</v>
      </c>
      <c r="B93" s="8">
        <v>2021000036</v>
      </c>
      <c r="C93" s="9" t="s">
        <v>234</v>
      </c>
      <c r="D93" s="9" t="s">
        <v>124</v>
      </c>
      <c r="E93" s="20">
        <v>16</v>
      </c>
    </row>
    <row r="94" spans="1:5">
      <c r="A94" s="17">
        <v>92</v>
      </c>
      <c r="B94" s="8">
        <v>2021000024</v>
      </c>
      <c r="C94" s="9" t="s">
        <v>246</v>
      </c>
      <c r="D94" s="9" t="s">
        <v>12</v>
      </c>
      <c r="E94" s="20">
        <v>16</v>
      </c>
    </row>
    <row r="95" spans="1:5">
      <c r="A95" s="17">
        <v>93</v>
      </c>
      <c r="B95" s="8">
        <v>2021001021</v>
      </c>
      <c r="C95" s="9" t="s">
        <v>255</v>
      </c>
      <c r="D95" s="9" t="s">
        <v>254</v>
      </c>
      <c r="E95" s="20">
        <v>16</v>
      </c>
    </row>
    <row r="96" spans="1:5">
      <c r="A96" s="17">
        <v>94</v>
      </c>
      <c r="B96" s="8">
        <v>2021000035</v>
      </c>
      <c r="C96" s="9" t="s">
        <v>262</v>
      </c>
      <c r="D96" s="9" t="s">
        <v>263</v>
      </c>
      <c r="E96" s="20">
        <v>16</v>
      </c>
    </row>
    <row r="97" spans="1:5">
      <c r="A97" s="17">
        <v>95</v>
      </c>
      <c r="B97" s="8">
        <v>2021002033</v>
      </c>
      <c r="C97" s="9" t="s">
        <v>271</v>
      </c>
      <c r="D97" s="9" t="s">
        <v>4</v>
      </c>
      <c r="E97" s="20">
        <v>16</v>
      </c>
    </row>
    <row r="98" spans="1:5">
      <c r="A98" s="17">
        <v>96</v>
      </c>
      <c r="B98" s="8">
        <v>2021001046</v>
      </c>
      <c r="C98" s="9" t="s">
        <v>325</v>
      </c>
      <c r="D98" s="9" t="s">
        <v>57</v>
      </c>
      <c r="E98" s="20">
        <v>16</v>
      </c>
    </row>
    <row r="99" spans="1:5">
      <c r="A99" s="17">
        <v>97</v>
      </c>
      <c r="B99" s="8">
        <v>2021000040</v>
      </c>
      <c r="C99" s="9" t="s">
        <v>328</v>
      </c>
      <c r="D99" s="9" t="s">
        <v>36</v>
      </c>
      <c r="E99" s="20">
        <v>16</v>
      </c>
    </row>
    <row r="100" spans="1:5">
      <c r="A100" s="17">
        <v>98</v>
      </c>
      <c r="B100" s="8">
        <v>2021001027</v>
      </c>
      <c r="C100" s="9" t="s">
        <v>347</v>
      </c>
      <c r="D100" s="9" t="s">
        <v>86</v>
      </c>
      <c r="E100" s="20">
        <v>16</v>
      </c>
    </row>
    <row r="101" spans="1:5">
      <c r="A101" s="17">
        <v>99</v>
      </c>
      <c r="B101" s="8">
        <v>2021002021</v>
      </c>
      <c r="C101" s="9" t="s">
        <v>351</v>
      </c>
      <c r="D101" s="9" t="s">
        <v>350</v>
      </c>
      <c r="E101" s="20">
        <v>16</v>
      </c>
    </row>
    <row r="102" spans="1:5" ht="15" thickBot="1">
      <c r="A102" s="23">
        <v>100</v>
      </c>
      <c r="B102" s="24">
        <v>2021001058</v>
      </c>
      <c r="C102" s="25" t="s">
        <v>434</v>
      </c>
      <c r="D102" s="25" t="s">
        <v>122</v>
      </c>
      <c r="E102" s="26">
        <v>16</v>
      </c>
    </row>
    <row r="103" spans="1:5" ht="15" thickTop="1">
      <c r="A103" s="27">
        <v>101</v>
      </c>
      <c r="B103" s="28">
        <v>2021002067</v>
      </c>
      <c r="C103" s="29" t="s">
        <v>44</v>
      </c>
      <c r="D103" s="29" t="s">
        <v>45</v>
      </c>
      <c r="E103" s="30">
        <v>14</v>
      </c>
    </row>
    <row r="104" spans="1:5">
      <c r="A104" s="17">
        <v>102</v>
      </c>
      <c r="B104" s="8">
        <v>2021002012</v>
      </c>
      <c r="C104" s="9" t="s">
        <v>87</v>
      </c>
      <c r="D104" s="9" t="s">
        <v>86</v>
      </c>
      <c r="E104" s="21">
        <v>14</v>
      </c>
    </row>
    <row r="105" spans="1:5">
      <c r="A105" s="17">
        <v>103</v>
      </c>
      <c r="B105" s="8">
        <v>2021002010</v>
      </c>
      <c r="C105" s="9" t="s">
        <v>92</v>
      </c>
      <c r="D105" s="9" t="s">
        <v>91</v>
      </c>
      <c r="E105" s="21">
        <v>14</v>
      </c>
    </row>
    <row r="106" spans="1:5">
      <c r="A106" s="17">
        <v>104</v>
      </c>
      <c r="B106" s="8">
        <v>2021001057</v>
      </c>
      <c r="C106" s="9" t="s">
        <v>173</v>
      </c>
      <c r="D106" s="9" t="s">
        <v>86</v>
      </c>
      <c r="E106" s="21">
        <v>14</v>
      </c>
    </row>
    <row r="107" spans="1:5">
      <c r="A107" s="17">
        <v>105</v>
      </c>
      <c r="B107" s="8">
        <v>2021001023</v>
      </c>
      <c r="C107" s="9" t="s">
        <v>223</v>
      </c>
      <c r="D107" s="9" t="s">
        <v>124</v>
      </c>
      <c r="E107" s="21">
        <v>14</v>
      </c>
    </row>
    <row r="108" spans="1:5">
      <c r="A108" s="17">
        <v>106</v>
      </c>
      <c r="B108" s="8">
        <v>2021000026</v>
      </c>
      <c r="C108" s="9" t="s">
        <v>304</v>
      </c>
      <c r="D108" s="9" t="s">
        <v>64</v>
      </c>
      <c r="E108" s="21">
        <v>14</v>
      </c>
    </row>
    <row r="109" spans="1:5">
      <c r="A109" s="17">
        <v>107</v>
      </c>
      <c r="B109" s="8">
        <v>2021000074</v>
      </c>
      <c r="C109" s="9" t="s">
        <v>309</v>
      </c>
      <c r="D109" s="9" t="s">
        <v>25</v>
      </c>
      <c r="E109" s="21">
        <v>14</v>
      </c>
    </row>
    <row r="110" spans="1:5">
      <c r="A110" s="17">
        <v>108</v>
      </c>
      <c r="B110" s="8">
        <v>2021002038</v>
      </c>
      <c r="C110" s="9" t="s">
        <v>336</v>
      </c>
      <c r="D110" s="9" t="s">
        <v>49</v>
      </c>
      <c r="E110" s="21">
        <v>14</v>
      </c>
    </row>
    <row r="111" spans="1:5">
      <c r="A111" s="17">
        <v>109</v>
      </c>
      <c r="B111" s="8">
        <v>2021002079</v>
      </c>
      <c r="C111" s="9" t="s">
        <v>368</v>
      </c>
      <c r="D111" s="9" t="s">
        <v>106</v>
      </c>
      <c r="E111" s="21">
        <v>14</v>
      </c>
    </row>
    <row r="112" spans="1:5">
      <c r="A112" s="17">
        <v>110</v>
      </c>
      <c r="B112" s="8">
        <v>2021000073</v>
      </c>
      <c r="C112" s="9" t="s">
        <v>370</v>
      </c>
      <c r="D112" s="9" t="s">
        <v>269</v>
      </c>
      <c r="E112" s="21">
        <v>14</v>
      </c>
    </row>
    <row r="113" spans="1:5">
      <c r="A113" s="17">
        <v>111</v>
      </c>
      <c r="B113" s="8">
        <v>2021002075</v>
      </c>
      <c r="C113" s="9" t="s">
        <v>406</v>
      </c>
      <c r="D113" s="9" t="s">
        <v>177</v>
      </c>
      <c r="E113" s="21">
        <v>14</v>
      </c>
    </row>
    <row r="114" spans="1:5">
      <c r="A114" s="17">
        <v>112</v>
      </c>
      <c r="B114" s="8">
        <v>2021002046</v>
      </c>
      <c r="C114" s="9" t="s">
        <v>413</v>
      </c>
      <c r="D114" s="9" t="s">
        <v>62</v>
      </c>
      <c r="E114" s="21">
        <v>14</v>
      </c>
    </row>
    <row r="115" spans="1:5">
      <c r="A115" s="17">
        <v>113</v>
      </c>
      <c r="B115" s="8">
        <v>2021001004</v>
      </c>
      <c r="C115" s="9" t="s">
        <v>129</v>
      </c>
      <c r="D115" s="9" t="s">
        <v>128</v>
      </c>
      <c r="E115" s="21">
        <v>13</v>
      </c>
    </row>
    <row r="116" spans="1:5">
      <c r="A116" s="17">
        <v>114</v>
      </c>
      <c r="B116" s="8">
        <v>2021001039</v>
      </c>
      <c r="C116" s="9" t="s">
        <v>228</v>
      </c>
      <c r="D116" s="9" t="s">
        <v>106</v>
      </c>
      <c r="E116" s="21">
        <v>13</v>
      </c>
    </row>
    <row r="117" spans="1:5">
      <c r="A117" s="17">
        <v>115</v>
      </c>
      <c r="B117" s="8">
        <v>2021000002</v>
      </c>
      <c r="C117" s="9" t="s">
        <v>237</v>
      </c>
      <c r="D117" s="9" t="s">
        <v>236</v>
      </c>
      <c r="E117" s="21">
        <v>13</v>
      </c>
    </row>
    <row r="118" spans="1:5">
      <c r="A118" s="17">
        <v>116</v>
      </c>
      <c r="B118" s="8">
        <v>2021000048</v>
      </c>
      <c r="C118" s="9" t="s">
        <v>278</v>
      </c>
      <c r="D118" s="9" t="s">
        <v>41</v>
      </c>
      <c r="E118" s="21">
        <v>13</v>
      </c>
    </row>
    <row r="119" spans="1:5">
      <c r="A119" s="17">
        <v>117</v>
      </c>
      <c r="B119" s="8">
        <v>2021001049</v>
      </c>
      <c r="C119" s="9" t="s">
        <v>285</v>
      </c>
      <c r="D119" s="9" t="s">
        <v>41</v>
      </c>
      <c r="E119" s="21">
        <v>13</v>
      </c>
    </row>
    <row r="120" spans="1:5">
      <c r="A120" s="17">
        <v>118</v>
      </c>
      <c r="B120" s="8">
        <v>2021002013</v>
      </c>
      <c r="C120" s="9" t="s">
        <v>343</v>
      </c>
      <c r="D120" s="9" t="s">
        <v>4</v>
      </c>
      <c r="E120" s="21">
        <v>13</v>
      </c>
    </row>
    <row r="121" spans="1:5">
      <c r="A121" s="17">
        <v>119</v>
      </c>
      <c r="B121" s="8">
        <v>2021001006</v>
      </c>
      <c r="C121" s="9" t="s">
        <v>364</v>
      </c>
      <c r="D121" s="9" t="s">
        <v>363</v>
      </c>
      <c r="E121" s="21">
        <v>13</v>
      </c>
    </row>
    <row r="122" spans="1:5">
      <c r="A122" s="17">
        <v>120</v>
      </c>
      <c r="B122" s="8">
        <v>2021002039</v>
      </c>
      <c r="C122" s="9" t="s">
        <v>381</v>
      </c>
      <c r="D122" s="9" t="s">
        <v>122</v>
      </c>
      <c r="E122" s="21">
        <v>13</v>
      </c>
    </row>
    <row r="123" spans="1:5">
      <c r="A123" s="17">
        <v>121</v>
      </c>
      <c r="B123" s="8">
        <v>2021000065</v>
      </c>
      <c r="C123" s="9" t="s">
        <v>394</v>
      </c>
      <c r="D123" s="9" t="s">
        <v>64</v>
      </c>
      <c r="E123" s="21">
        <v>13</v>
      </c>
    </row>
    <row r="124" spans="1:5">
      <c r="A124" s="17">
        <v>122</v>
      </c>
      <c r="B124" s="8">
        <v>2021002041</v>
      </c>
      <c r="C124" s="9" t="s">
        <v>138</v>
      </c>
      <c r="D124" s="9" t="s">
        <v>137</v>
      </c>
      <c r="E124" s="21">
        <v>12</v>
      </c>
    </row>
    <row r="125" spans="1:5">
      <c r="A125" s="17">
        <v>123</v>
      </c>
      <c r="B125" s="8">
        <v>2021002025</v>
      </c>
      <c r="C125" s="9" t="s">
        <v>148</v>
      </c>
      <c r="D125" s="9" t="s">
        <v>149</v>
      </c>
      <c r="E125" s="21">
        <v>12</v>
      </c>
    </row>
    <row r="126" spans="1:5">
      <c r="A126" s="17">
        <v>124</v>
      </c>
      <c r="B126" s="8">
        <v>2021002018</v>
      </c>
      <c r="C126" s="9" t="s">
        <v>183</v>
      </c>
      <c r="D126" s="9" t="s">
        <v>64</v>
      </c>
      <c r="E126" s="21">
        <v>12</v>
      </c>
    </row>
    <row r="127" spans="1:5">
      <c r="A127" s="17">
        <v>125</v>
      </c>
      <c r="B127" s="8">
        <v>2021000072</v>
      </c>
      <c r="C127" s="9" t="s">
        <v>207</v>
      </c>
      <c r="D127" s="9" t="s">
        <v>206</v>
      </c>
      <c r="E127" s="21">
        <v>12</v>
      </c>
    </row>
    <row r="128" spans="1:5">
      <c r="A128" s="17">
        <v>126</v>
      </c>
      <c r="B128" s="8">
        <v>2021000087</v>
      </c>
      <c r="C128" s="9" t="s">
        <v>208</v>
      </c>
      <c r="D128" s="9" t="s">
        <v>122</v>
      </c>
      <c r="E128" s="21">
        <v>12</v>
      </c>
    </row>
    <row r="129" spans="1:5">
      <c r="A129" s="17">
        <v>127</v>
      </c>
      <c r="B129" s="8">
        <v>2021001031</v>
      </c>
      <c r="C129" s="9" t="s">
        <v>222</v>
      </c>
      <c r="D129" s="9" t="s">
        <v>58</v>
      </c>
      <c r="E129" s="21">
        <v>12</v>
      </c>
    </row>
    <row r="130" spans="1:5">
      <c r="A130" s="17">
        <v>128</v>
      </c>
      <c r="B130" s="8">
        <v>2021000063</v>
      </c>
      <c r="C130" s="9" t="s">
        <v>227</v>
      </c>
      <c r="D130" s="9" t="s">
        <v>226</v>
      </c>
      <c r="E130" s="21">
        <v>12</v>
      </c>
    </row>
    <row r="131" spans="1:5">
      <c r="A131" s="17">
        <v>129</v>
      </c>
      <c r="B131" s="8">
        <v>2021000076</v>
      </c>
      <c r="C131" s="9" t="s">
        <v>278</v>
      </c>
      <c r="D131" s="9" t="s">
        <v>0</v>
      </c>
      <c r="E131" s="21">
        <v>12</v>
      </c>
    </row>
    <row r="132" spans="1:5">
      <c r="A132" s="17">
        <v>130</v>
      </c>
      <c r="B132" s="8">
        <v>2021000057</v>
      </c>
      <c r="C132" s="9" t="s">
        <v>302</v>
      </c>
      <c r="D132" s="9" t="s">
        <v>13</v>
      </c>
      <c r="E132" s="21">
        <v>12</v>
      </c>
    </row>
    <row r="133" spans="1:5">
      <c r="A133" s="17">
        <v>131</v>
      </c>
      <c r="B133" s="8">
        <v>2021002081</v>
      </c>
      <c r="C133" s="9" t="s">
        <v>382</v>
      </c>
      <c r="D133" s="9" t="s">
        <v>49</v>
      </c>
      <c r="E133" s="21">
        <v>12</v>
      </c>
    </row>
    <row r="134" spans="1:5">
      <c r="A134" s="17">
        <v>132</v>
      </c>
      <c r="B134" s="8">
        <v>2021001015</v>
      </c>
      <c r="C134" s="9" t="s">
        <v>24</v>
      </c>
      <c r="D134" s="9" t="s">
        <v>23</v>
      </c>
      <c r="E134" s="21">
        <v>11</v>
      </c>
    </row>
    <row r="135" spans="1:5">
      <c r="A135" s="17">
        <v>133</v>
      </c>
      <c r="B135" s="8">
        <v>2021001026</v>
      </c>
      <c r="C135" s="9" t="s">
        <v>68</v>
      </c>
      <c r="D135" s="9" t="s">
        <v>43</v>
      </c>
      <c r="E135" s="21">
        <v>11</v>
      </c>
    </row>
    <row r="136" spans="1:5">
      <c r="A136" s="17">
        <v>134</v>
      </c>
      <c r="B136" s="8">
        <v>2021002005</v>
      </c>
      <c r="C136" s="9" t="s">
        <v>130</v>
      </c>
      <c r="D136" s="9" t="s">
        <v>41</v>
      </c>
      <c r="E136" s="21">
        <v>11</v>
      </c>
    </row>
    <row r="137" spans="1:5">
      <c r="A137" s="17">
        <v>135</v>
      </c>
      <c r="B137" s="8">
        <v>2021001010</v>
      </c>
      <c r="C137" s="9" t="s">
        <v>297</v>
      </c>
      <c r="D137" s="9" t="s">
        <v>296</v>
      </c>
      <c r="E137" s="21">
        <v>11</v>
      </c>
    </row>
    <row r="138" spans="1:5">
      <c r="A138" s="17">
        <v>136</v>
      </c>
      <c r="B138" s="8">
        <v>2021002101</v>
      </c>
      <c r="C138" s="9" t="s">
        <v>311</v>
      </c>
      <c r="D138" s="9" t="s">
        <v>97</v>
      </c>
      <c r="E138" s="21">
        <v>11</v>
      </c>
    </row>
    <row r="139" spans="1:5">
      <c r="A139" s="17">
        <v>137</v>
      </c>
      <c r="B139" s="8">
        <v>2021002004</v>
      </c>
      <c r="C139" s="9" t="s">
        <v>322</v>
      </c>
      <c r="D139" s="9" t="s">
        <v>177</v>
      </c>
      <c r="E139" s="21">
        <v>11</v>
      </c>
    </row>
    <row r="140" spans="1:5">
      <c r="A140" s="17">
        <v>138</v>
      </c>
      <c r="B140" s="8">
        <v>2021002054</v>
      </c>
      <c r="C140" s="9" t="s">
        <v>371</v>
      </c>
      <c r="D140" s="9" t="s">
        <v>64</v>
      </c>
      <c r="E140" s="21">
        <v>11</v>
      </c>
    </row>
    <row r="141" spans="1:5">
      <c r="A141" s="17">
        <v>139</v>
      </c>
      <c r="B141" s="8">
        <v>2021000078</v>
      </c>
      <c r="C141" s="9" t="s">
        <v>383</v>
      </c>
      <c r="D141" s="9" t="s">
        <v>25</v>
      </c>
      <c r="E141" s="21">
        <v>11</v>
      </c>
    </row>
    <row r="142" spans="1:5">
      <c r="A142" s="17">
        <v>140</v>
      </c>
      <c r="B142" s="8">
        <v>2021002100</v>
      </c>
      <c r="C142" s="9" t="s">
        <v>397</v>
      </c>
      <c r="D142" s="9" t="s">
        <v>326</v>
      </c>
      <c r="E142" s="21">
        <v>11</v>
      </c>
    </row>
    <row r="143" spans="1:5">
      <c r="A143" s="17">
        <v>141</v>
      </c>
      <c r="B143" s="8">
        <v>2021002072</v>
      </c>
      <c r="C143" s="9" t="s">
        <v>50</v>
      </c>
      <c r="D143" s="9" t="s">
        <v>49</v>
      </c>
      <c r="E143" s="21">
        <v>10</v>
      </c>
    </row>
    <row r="144" spans="1:5">
      <c r="A144" s="17">
        <v>142</v>
      </c>
      <c r="B144" s="8">
        <v>2021002043</v>
      </c>
      <c r="C144" s="9" t="s">
        <v>82</v>
      </c>
      <c r="D144" s="9" t="s">
        <v>81</v>
      </c>
      <c r="E144" s="21">
        <v>10</v>
      </c>
    </row>
    <row r="145" spans="1:5">
      <c r="A145" s="17">
        <v>143</v>
      </c>
      <c r="B145" s="8">
        <v>2021002022</v>
      </c>
      <c r="C145" s="9" t="s">
        <v>144</v>
      </c>
      <c r="D145" s="9" t="s">
        <v>143</v>
      </c>
      <c r="E145" s="21">
        <v>10</v>
      </c>
    </row>
    <row r="146" spans="1:5">
      <c r="A146" s="17">
        <v>144</v>
      </c>
      <c r="B146" s="8">
        <v>2021002028</v>
      </c>
      <c r="C146" s="9" t="s">
        <v>233</v>
      </c>
      <c r="D146" s="9" t="s">
        <v>103</v>
      </c>
      <c r="E146" s="21">
        <v>10</v>
      </c>
    </row>
    <row r="147" spans="1:5">
      <c r="A147" s="17">
        <v>145</v>
      </c>
      <c r="B147" s="8">
        <v>2021002056</v>
      </c>
      <c r="C147" s="9" t="s">
        <v>378</v>
      </c>
      <c r="D147" s="9" t="s">
        <v>377</v>
      </c>
      <c r="E147" s="21">
        <v>10</v>
      </c>
    </row>
    <row r="148" spans="1:5">
      <c r="A148" s="17">
        <v>146</v>
      </c>
      <c r="B148" s="8">
        <v>2021000081</v>
      </c>
      <c r="C148" s="9" t="s">
        <v>430</v>
      </c>
      <c r="D148" s="9" t="s">
        <v>145</v>
      </c>
      <c r="E148" s="21">
        <v>10</v>
      </c>
    </row>
    <row r="149" spans="1:5">
      <c r="A149" s="17">
        <v>147</v>
      </c>
      <c r="B149" s="8">
        <v>2021002092</v>
      </c>
      <c r="C149" s="9" t="s">
        <v>31</v>
      </c>
      <c r="D149" s="9" t="s">
        <v>30</v>
      </c>
      <c r="E149" s="21">
        <v>9</v>
      </c>
    </row>
    <row r="150" spans="1:5">
      <c r="A150" s="17">
        <v>148</v>
      </c>
      <c r="B150" s="8">
        <v>2021000047</v>
      </c>
      <c r="C150" s="9" t="s">
        <v>46</v>
      </c>
      <c r="D150" s="9" t="s">
        <v>15</v>
      </c>
      <c r="E150" s="21">
        <v>9</v>
      </c>
    </row>
    <row r="151" spans="1:5">
      <c r="A151" s="17">
        <v>149</v>
      </c>
      <c r="B151" s="8">
        <v>2021000016</v>
      </c>
      <c r="C151" s="9" t="s">
        <v>48</v>
      </c>
      <c r="D151" s="9" t="s">
        <v>47</v>
      </c>
      <c r="E151" s="21">
        <v>9</v>
      </c>
    </row>
    <row r="152" spans="1:5">
      <c r="A152" s="17">
        <v>150</v>
      </c>
      <c r="B152" s="8">
        <v>2021002071</v>
      </c>
      <c r="C152" s="9" t="s">
        <v>127</v>
      </c>
      <c r="D152" s="9" t="s">
        <v>126</v>
      </c>
      <c r="E152" s="21">
        <v>9</v>
      </c>
    </row>
    <row r="153" spans="1:5">
      <c r="A153" s="17">
        <v>151</v>
      </c>
      <c r="B153" s="8">
        <v>2021002029</v>
      </c>
      <c r="C153" s="9" t="s">
        <v>140</v>
      </c>
      <c r="D153" s="9" t="s">
        <v>139</v>
      </c>
      <c r="E153" s="21">
        <v>9</v>
      </c>
    </row>
    <row r="154" spans="1:5">
      <c r="A154" s="17">
        <v>152</v>
      </c>
      <c r="B154" s="8">
        <v>2021002099</v>
      </c>
      <c r="C154" s="9" t="s">
        <v>157</v>
      </c>
      <c r="D154" s="9" t="s">
        <v>122</v>
      </c>
      <c r="E154" s="21">
        <v>9</v>
      </c>
    </row>
    <row r="155" spans="1:5">
      <c r="A155" s="17">
        <v>153</v>
      </c>
      <c r="B155" s="8">
        <v>2021001024</v>
      </c>
      <c r="C155" s="9" t="s">
        <v>373</v>
      </c>
      <c r="D155" s="9" t="s">
        <v>25</v>
      </c>
      <c r="E155" s="21">
        <v>9</v>
      </c>
    </row>
    <row r="156" spans="1:5">
      <c r="A156" s="17">
        <v>154</v>
      </c>
      <c r="B156" s="8">
        <v>2021000077</v>
      </c>
      <c r="C156" s="9" t="s">
        <v>29</v>
      </c>
      <c r="D156" s="9" t="s">
        <v>28</v>
      </c>
      <c r="E156" s="21">
        <v>8</v>
      </c>
    </row>
    <row r="157" spans="1:5">
      <c r="A157" s="17">
        <v>155</v>
      </c>
      <c r="B157" s="8">
        <v>2021001055</v>
      </c>
      <c r="C157" s="9" t="s">
        <v>107</v>
      </c>
      <c r="D157" s="9" t="s">
        <v>106</v>
      </c>
      <c r="E157" s="21">
        <v>8</v>
      </c>
    </row>
    <row r="158" spans="1:5">
      <c r="A158" s="17">
        <v>156</v>
      </c>
      <c r="B158" s="8">
        <v>2021001029</v>
      </c>
      <c r="C158" s="9" t="s">
        <v>280</v>
      </c>
      <c r="D158" s="9" t="s">
        <v>244</v>
      </c>
      <c r="E158" s="21">
        <v>8</v>
      </c>
    </row>
    <row r="159" spans="1:5">
      <c r="A159" s="17">
        <v>157</v>
      </c>
      <c r="B159" s="8">
        <v>2021002032</v>
      </c>
      <c r="C159" s="9" t="s">
        <v>342</v>
      </c>
      <c r="D159" s="9" t="s">
        <v>341</v>
      </c>
      <c r="E159" s="21">
        <v>8</v>
      </c>
    </row>
    <row r="160" spans="1:5">
      <c r="A160" s="17">
        <v>158</v>
      </c>
      <c r="B160" s="8">
        <v>2021001002</v>
      </c>
      <c r="C160" s="9" t="s">
        <v>364</v>
      </c>
      <c r="D160" s="9" t="s">
        <v>365</v>
      </c>
      <c r="E160" s="21">
        <v>8</v>
      </c>
    </row>
    <row r="161" spans="1:5">
      <c r="A161" s="17">
        <v>159</v>
      </c>
      <c r="B161" s="8">
        <v>2021000079</v>
      </c>
      <c r="C161" s="9" t="s">
        <v>385</v>
      </c>
      <c r="D161" s="9" t="s">
        <v>244</v>
      </c>
      <c r="E161" s="21">
        <v>8</v>
      </c>
    </row>
    <row r="162" spans="1:5">
      <c r="A162" s="17">
        <v>160</v>
      </c>
      <c r="B162" s="8">
        <v>2021002034</v>
      </c>
      <c r="C162" s="9" t="s">
        <v>387</v>
      </c>
      <c r="D162" s="9" t="s">
        <v>272</v>
      </c>
      <c r="E162" s="21">
        <v>8</v>
      </c>
    </row>
    <row r="163" spans="1:5">
      <c r="A163" s="17">
        <v>161</v>
      </c>
      <c r="B163" s="8">
        <v>2021002002</v>
      </c>
      <c r="C163" s="9" t="s">
        <v>429</v>
      </c>
      <c r="D163" s="9" t="s">
        <v>179</v>
      </c>
      <c r="E163" s="21">
        <v>8</v>
      </c>
    </row>
    <row r="164" spans="1:5">
      <c r="A164" s="17">
        <v>162</v>
      </c>
      <c r="B164" s="8">
        <v>2021000014</v>
      </c>
      <c r="C164" s="9" t="s">
        <v>190</v>
      </c>
      <c r="D164" s="9" t="s">
        <v>189</v>
      </c>
      <c r="E164" s="21">
        <v>7</v>
      </c>
    </row>
    <row r="165" spans="1:5">
      <c r="A165" s="17">
        <v>163</v>
      </c>
      <c r="B165" s="8">
        <v>2021000051</v>
      </c>
      <c r="C165" s="9" t="s">
        <v>245</v>
      </c>
      <c r="D165" s="9" t="s">
        <v>244</v>
      </c>
      <c r="E165" s="21">
        <v>7</v>
      </c>
    </row>
    <row r="166" spans="1:5">
      <c r="A166" s="17">
        <v>164</v>
      </c>
      <c r="B166" s="8">
        <v>2021002094</v>
      </c>
      <c r="C166" s="9" t="s">
        <v>284</v>
      </c>
      <c r="D166" s="9" t="s">
        <v>64</v>
      </c>
      <c r="E166" s="21">
        <v>7</v>
      </c>
    </row>
    <row r="167" spans="1:5">
      <c r="A167" s="17">
        <v>165</v>
      </c>
      <c r="B167" s="8">
        <v>2021000085</v>
      </c>
      <c r="C167" s="9" t="s">
        <v>357</v>
      </c>
      <c r="D167" s="9" t="s">
        <v>282</v>
      </c>
      <c r="E167" s="21">
        <v>7</v>
      </c>
    </row>
    <row r="168" spans="1:5">
      <c r="A168" s="17">
        <v>166</v>
      </c>
      <c r="B168" s="8">
        <v>2021002086</v>
      </c>
      <c r="C168" s="9" t="s">
        <v>369</v>
      </c>
      <c r="D168" s="9" t="s">
        <v>41</v>
      </c>
      <c r="E168" s="21">
        <v>7</v>
      </c>
    </row>
    <row r="169" spans="1:5">
      <c r="A169" s="17">
        <v>167</v>
      </c>
      <c r="B169" s="8">
        <v>2021001065</v>
      </c>
      <c r="C169" s="9" t="s">
        <v>5</v>
      </c>
      <c r="D169" s="9" t="s">
        <v>4</v>
      </c>
      <c r="E169" s="21">
        <v>6</v>
      </c>
    </row>
    <row r="170" spans="1:5">
      <c r="A170" s="17">
        <v>168</v>
      </c>
      <c r="B170" s="8">
        <v>2021000009</v>
      </c>
      <c r="C170" s="9" t="s">
        <v>37</v>
      </c>
      <c r="D170" s="9" t="s">
        <v>36</v>
      </c>
      <c r="E170" s="21">
        <v>6</v>
      </c>
    </row>
    <row r="171" spans="1:5">
      <c r="A171" s="17">
        <v>169</v>
      </c>
      <c r="B171" s="8">
        <v>2021001070</v>
      </c>
      <c r="C171" s="9" t="s">
        <v>164</v>
      </c>
      <c r="D171" s="9" t="s">
        <v>165</v>
      </c>
      <c r="E171" s="21">
        <v>6</v>
      </c>
    </row>
    <row r="172" spans="1:5">
      <c r="A172" s="17">
        <v>170</v>
      </c>
      <c r="B172" s="8">
        <v>2021001007</v>
      </c>
      <c r="C172" s="9" t="s">
        <v>270</v>
      </c>
      <c r="D172" s="9" t="s">
        <v>269</v>
      </c>
      <c r="E172" s="21">
        <v>6</v>
      </c>
    </row>
    <row r="173" spans="1:5">
      <c r="A173" s="17">
        <v>171</v>
      </c>
      <c r="B173" s="8">
        <v>2021002023</v>
      </c>
      <c r="C173" s="9" t="s">
        <v>277</v>
      </c>
      <c r="D173" s="9" t="s">
        <v>124</v>
      </c>
      <c r="E173" s="21">
        <v>6</v>
      </c>
    </row>
    <row r="174" spans="1:5">
      <c r="A174" s="17">
        <v>172</v>
      </c>
      <c r="B174" s="8">
        <v>2021001047</v>
      </c>
      <c r="C174" s="9" t="s">
        <v>290</v>
      </c>
      <c r="D174" s="9" t="s">
        <v>43</v>
      </c>
      <c r="E174" s="21">
        <v>6</v>
      </c>
    </row>
    <row r="175" spans="1:5">
      <c r="A175" s="17">
        <v>173</v>
      </c>
      <c r="B175" s="8">
        <v>2021000089</v>
      </c>
      <c r="C175" s="9" t="s">
        <v>1</v>
      </c>
      <c r="D175" s="9" t="s">
        <v>0</v>
      </c>
      <c r="E175" s="21">
        <v>5</v>
      </c>
    </row>
    <row r="176" spans="1:5">
      <c r="A176" s="17">
        <v>174</v>
      </c>
      <c r="B176" s="8">
        <v>2021002061</v>
      </c>
      <c r="C176" s="9" t="s">
        <v>33</v>
      </c>
      <c r="D176" s="9" t="s">
        <v>32</v>
      </c>
      <c r="E176" s="21">
        <v>5</v>
      </c>
    </row>
    <row r="177" spans="1:5">
      <c r="A177" s="17">
        <v>175</v>
      </c>
      <c r="B177" s="8">
        <v>2021002031</v>
      </c>
      <c r="C177" s="9" t="s">
        <v>54</v>
      </c>
      <c r="D177" s="9" t="s">
        <v>55</v>
      </c>
      <c r="E177" s="21">
        <v>5</v>
      </c>
    </row>
    <row r="178" spans="1:5">
      <c r="A178" s="17">
        <v>176</v>
      </c>
      <c r="B178" s="8">
        <v>2021002060</v>
      </c>
      <c r="C178" s="9" t="s">
        <v>114</v>
      </c>
      <c r="D178" s="9" t="s">
        <v>113</v>
      </c>
      <c r="E178" s="21">
        <v>5</v>
      </c>
    </row>
    <row r="179" spans="1:5">
      <c r="A179" s="17">
        <v>177</v>
      </c>
      <c r="B179" s="8">
        <v>2021002082</v>
      </c>
      <c r="C179" s="9" t="s">
        <v>170</v>
      </c>
      <c r="D179" s="9" t="s">
        <v>169</v>
      </c>
      <c r="E179" s="21">
        <v>5</v>
      </c>
    </row>
    <row r="180" spans="1:5">
      <c r="A180" s="17">
        <v>178</v>
      </c>
      <c r="B180" s="8">
        <v>2021002030</v>
      </c>
      <c r="C180" s="9" t="s">
        <v>256</v>
      </c>
      <c r="D180" s="9" t="s">
        <v>244</v>
      </c>
      <c r="E180" s="21">
        <v>5</v>
      </c>
    </row>
    <row r="181" spans="1:5">
      <c r="A181" s="17">
        <v>179</v>
      </c>
      <c r="B181" s="8">
        <v>2021001044</v>
      </c>
      <c r="C181" s="9" t="s">
        <v>379</v>
      </c>
      <c r="D181" s="9" t="s">
        <v>339</v>
      </c>
      <c r="E181" s="21">
        <v>5</v>
      </c>
    </row>
    <row r="182" spans="1:5">
      <c r="A182" s="17">
        <v>180</v>
      </c>
      <c r="B182" s="8">
        <v>2021002058</v>
      </c>
      <c r="C182" s="9" t="s">
        <v>52</v>
      </c>
      <c r="D182" s="9" t="s">
        <v>25</v>
      </c>
      <c r="E182" s="21">
        <v>4</v>
      </c>
    </row>
    <row r="183" spans="1:5">
      <c r="A183" s="17">
        <v>181</v>
      </c>
      <c r="B183" s="8">
        <v>2021001040</v>
      </c>
      <c r="C183" s="9" t="s">
        <v>54</v>
      </c>
      <c r="D183" s="9" t="s">
        <v>53</v>
      </c>
      <c r="E183" s="21">
        <v>4</v>
      </c>
    </row>
    <row r="184" spans="1:5">
      <c r="A184" s="17">
        <v>182</v>
      </c>
      <c r="B184" s="8">
        <v>2021002087</v>
      </c>
      <c r="C184" s="9" t="s">
        <v>76</v>
      </c>
      <c r="D184" s="9" t="s">
        <v>75</v>
      </c>
      <c r="E184" s="21">
        <v>4</v>
      </c>
    </row>
    <row r="185" spans="1:5">
      <c r="A185" s="17">
        <v>183</v>
      </c>
      <c r="B185" s="8">
        <v>2021000060</v>
      </c>
      <c r="C185" s="9" t="s">
        <v>90</v>
      </c>
      <c r="D185" s="9" t="s">
        <v>47</v>
      </c>
      <c r="E185" s="21">
        <v>4</v>
      </c>
    </row>
    <row r="186" spans="1:5">
      <c r="A186" s="17">
        <v>184</v>
      </c>
      <c r="B186" s="8">
        <v>2021000007</v>
      </c>
      <c r="C186" s="9" t="s">
        <v>439</v>
      </c>
      <c r="D186" s="9" t="s">
        <v>0</v>
      </c>
      <c r="E186" s="21">
        <v>4</v>
      </c>
    </row>
    <row r="187" spans="1:5">
      <c r="A187" s="17">
        <v>185</v>
      </c>
      <c r="B187" s="8">
        <v>2021000046</v>
      </c>
      <c r="C187" s="9" t="s">
        <v>112</v>
      </c>
      <c r="D187" s="9" t="s">
        <v>106</v>
      </c>
      <c r="E187" s="21">
        <v>4</v>
      </c>
    </row>
    <row r="188" spans="1:5">
      <c r="A188" s="17">
        <v>186</v>
      </c>
      <c r="B188" s="8">
        <v>2021000027</v>
      </c>
      <c r="C188" s="9" t="s">
        <v>131</v>
      </c>
      <c r="D188" s="9" t="s">
        <v>126</v>
      </c>
      <c r="E188" s="21">
        <v>4</v>
      </c>
    </row>
    <row r="189" spans="1:5">
      <c r="A189" s="17">
        <v>187</v>
      </c>
      <c r="B189" s="8">
        <v>2021001019</v>
      </c>
      <c r="C189" s="9" t="s">
        <v>239</v>
      </c>
      <c r="D189" s="9" t="s">
        <v>166</v>
      </c>
      <c r="E189" s="21">
        <v>4</v>
      </c>
    </row>
    <row r="190" spans="1:5">
      <c r="A190" s="17">
        <v>188</v>
      </c>
      <c r="B190" s="8">
        <v>2021002070</v>
      </c>
      <c r="C190" s="9" t="s">
        <v>251</v>
      </c>
      <c r="D190" s="9" t="s">
        <v>74</v>
      </c>
      <c r="E190" s="21">
        <v>4</v>
      </c>
    </row>
    <row r="191" spans="1:5">
      <c r="A191" s="17">
        <v>189</v>
      </c>
      <c r="B191" s="8">
        <v>2021002084</v>
      </c>
      <c r="C191" s="9" t="s">
        <v>279</v>
      </c>
      <c r="D191" s="9" t="s">
        <v>2</v>
      </c>
      <c r="E191" s="21">
        <v>4</v>
      </c>
    </row>
    <row r="192" spans="1:5">
      <c r="A192" s="17">
        <v>190</v>
      </c>
      <c r="B192" s="8">
        <v>2021002026</v>
      </c>
      <c r="C192" s="9" t="s">
        <v>313</v>
      </c>
      <c r="D192" s="9" t="s">
        <v>41</v>
      </c>
      <c r="E192" s="21">
        <v>4</v>
      </c>
    </row>
    <row r="193" spans="1:5">
      <c r="A193" s="17">
        <v>191</v>
      </c>
      <c r="B193" s="8">
        <v>2021002040</v>
      </c>
      <c r="C193" s="9" t="s">
        <v>367</v>
      </c>
      <c r="D193" s="9" t="s">
        <v>366</v>
      </c>
      <c r="E193" s="21">
        <v>4</v>
      </c>
    </row>
    <row r="194" spans="1:5">
      <c r="A194" s="17">
        <v>192</v>
      </c>
      <c r="B194" s="8">
        <v>2021001020</v>
      </c>
      <c r="C194" s="9" t="s">
        <v>390</v>
      </c>
      <c r="D194" s="9" t="s">
        <v>71</v>
      </c>
      <c r="E194" s="21">
        <v>4</v>
      </c>
    </row>
    <row r="195" spans="1:5">
      <c r="A195" s="17">
        <v>193</v>
      </c>
      <c r="B195" s="8">
        <v>2021001052</v>
      </c>
      <c r="C195" s="9" t="s">
        <v>393</v>
      </c>
      <c r="D195" s="9" t="s">
        <v>25</v>
      </c>
      <c r="E195" s="21">
        <v>4</v>
      </c>
    </row>
    <row r="196" spans="1:5">
      <c r="A196" s="17">
        <v>194</v>
      </c>
      <c r="B196" s="8">
        <v>2021002048</v>
      </c>
      <c r="C196" s="9" t="s">
        <v>40</v>
      </c>
      <c r="D196" s="9" t="s">
        <v>4</v>
      </c>
      <c r="E196" s="21">
        <v>3</v>
      </c>
    </row>
    <row r="197" spans="1:5">
      <c r="A197" s="17">
        <v>195</v>
      </c>
      <c r="B197" s="8">
        <v>2021000090</v>
      </c>
      <c r="C197" s="9" t="s">
        <v>163</v>
      </c>
      <c r="D197" s="9" t="s">
        <v>79</v>
      </c>
      <c r="E197" s="21">
        <v>3</v>
      </c>
    </row>
    <row r="198" spans="1:5">
      <c r="A198" s="17">
        <v>196</v>
      </c>
      <c r="B198" s="8">
        <v>2021000004</v>
      </c>
      <c r="C198" s="9" t="s">
        <v>215</v>
      </c>
      <c r="D198" s="9" t="s">
        <v>214</v>
      </c>
      <c r="E198" s="21">
        <v>3</v>
      </c>
    </row>
    <row r="199" spans="1:5">
      <c r="A199" s="17">
        <v>197</v>
      </c>
      <c r="B199" s="8">
        <v>2021001035</v>
      </c>
      <c r="C199" s="9" t="s">
        <v>408</v>
      </c>
      <c r="D199" s="9" t="s">
        <v>407</v>
      </c>
      <c r="E199" s="21">
        <v>3</v>
      </c>
    </row>
    <row r="200" spans="1:5">
      <c r="A200" s="17">
        <v>198</v>
      </c>
      <c r="B200" s="8">
        <v>2021002050</v>
      </c>
      <c r="C200" s="9" t="s">
        <v>56</v>
      </c>
      <c r="D200" s="9" t="s">
        <v>41</v>
      </c>
      <c r="E200" s="21">
        <v>2</v>
      </c>
    </row>
    <row r="201" spans="1:5">
      <c r="A201" s="17">
        <v>199</v>
      </c>
      <c r="B201" s="8">
        <v>2021000086</v>
      </c>
      <c r="C201" s="9" t="s">
        <v>230</v>
      </c>
      <c r="D201" s="9" t="s">
        <v>229</v>
      </c>
      <c r="E201" s="21">
        <v>2</v>
      </c>
    </row>
    <row r="202" spans="1:5">
      <c r="A202" s="17">
        <v>200</v>
      </c>
      <c r="B202" s="8">
        <v>2021001063</v>
      </c>
      <c r="C202" s="9" t="s">
        <v>290</v>
      </c>
      <c r="D202" s="9" t="s">
        <v>2</v>
      </c>
      <c r="E202" s="21">
        <v>2</v>
      </c>
    </row>
    <row r="203" spans="1:5">
      <c r="A203" s="17">
        <v>201</v>
      </c>
      <c r="B203" s="8">
        <v>2021002097</v>
      </c>
      <c r="C203" s="9" t="s">
        <v>310</v>
      </c>
      <c r="D203" s="9" t="s">
        <v>115</v>
      </c>
      <c r="E203" s="21">
        <v>2</v>
      </c>
    </row>
    <row r="204" spans="1:5">
      <c r="A204" s="17">
        <v>202</v>
      </c>
      <c r="B204" s="8">
        <v>2021002076</v>
      </c>
      <c r="C204" s="9" t="s">
        <v>389</v>
      </c>
      <c r="D204" s="9" t="s">
        <v>388</v>
      </c>
      <c r="E204" s="21">
        <v>2</v>
      </c>
    </row>
    <row r="205" spans="1:5">
      <c r="A205" s="17">
        <v>203</v>
      </c>
      <c r="B205" s="8">
        <v>2021001056</v>
      </c>
      <c r="C205" s="9" t="s">
        <v>400</v>
      </c>
      <c r="D205" s="9" t="s">
        <v>377</v>
      </c>
      <c r="E205" s="21">
        <v>2</v>
      </c>
    </row>
    <row r="206" spans="1:5">
      <c r="A206" s="17">
        <v>204</v>
      </c>
      <c r="B206" s="8">
        <v>2021000037</v>
      </c>
      <c r="C206" s="9" t="s">
        <v>410</v>
      </c>
      <c r="D206" s="9" t="s">
        <v>409</v>
      </c>
      <c r="E206" s="21">
        <v>2</v>
      </c>
    </row>
    <row r="207" spans="1:5">
      <c r="A207" s="17">
        <v>205</v>
      </c>
      <c r="B207" s="8">
        <v>2021001037</v>
      </c>
      <c r="C207" s="9" t="s">
        <v>433</v>
      </c>
      <c r="D207" s="9" t="s">
        <v>122</v>
      </c>
      <c r="E207" s="21">
        <v>2</v>
      </c>
    </row>
    <row r="208" spans="1:5">
      <c r="A208" s="17">
        <v>206</v>
      </c>
      <c r="B208" s="8">
        <v>2021002042</v>
      </c>
      <c r="C208" s="9" t="s">
        <v>16</v>
      </c>
      <c r="D208" s="9" t="s">
        <v>15</v>
      </c>
      <c r="E208" s="21">
        <v>1</v>
      </c>
    </row>
    <row r="209" spans="1:5">
      <c r="A209" s="17">
        <v>207</v>
      </c>
      <c r="B209" s="8">
        <v>2021002055</v>
      </c>
      <c r="C209" s="9" t="s">
        <v>186</v>
      </c>
      <c r="D209" s="9" t="s">
        <v>151</v>
      </c>
      <c r="E209" s="21">
        <v>1</v>
      </c>
    </row>
    <row r="210" spans="1:5">
      <c r="A210" s="17">
        <v>208</v>
      </c>
      <c r="B210" s="8">
        <v>2021002104</v>
      </c>
      <c r="C210" s="9" t="s">
        <v>331</v>
      </c>
      <c r="D210" s="9" t="s">
        <v>122</v>
      </c>
      <c r="E210" s="21">
        <v>1</v>
      </c>
    </row>
    <row r="211" spans="1:5">
      <c r="A211" s="17">
        <v>209</v>
      </c>
      <c r="B211" s="8">
        <v>2021001001</v>
      </c>
      <c r="C211" s="9" t="s">
        <v>338</v>
      </c>
      <c r="D211" s="9" t="s">
        <v>175</v>
      </c>
      <c r="E211" s="21">
        <v>1</v>
      </c>
    </row>
    <row r="212" spans="1:5">
      <c r="A212" s="17">
        <v>210</v>
      </c>
      <c r="B212" s="8">
        <v>2021001032</v>
      </c>
      <c r="C212" s="9" t="s">
        <v>93</v>
      </c>
      <c r="D212" s="9" t="s">
        <v>71</v>
      </c>
      <c r="E212" s="21">
        <v>0</v>
      </c>
    </row>
    <row r="213" spans="1:5">
      <c r="A213" s="17">
        <v>211</v>
      </c>
      <c r="B213" s="8">
        <v>2021001051</v>
      </c>
      <c r="C213" s="9" t="s">
        <v>98</v>
      </c>
      <c r="D213" s="9" t="s">
        <v>97</v>
      </c>
      <c r="E213" s="21">
        <v>0</v>
      </c>
    </row>
    <row r="214" spans="1:5">
      <c r="A214" s="17">
        <v>212</v>
      </c>
      <c r="B214" s="8">
        <v>2021000075</v>
      </c>
      <c r="C214" s="9" t="s">
        <v>153</v>
      </c>
      <c r="D214" s="9" t="s">
        <v>49</v>
      </c>
      <c r="E214" s="21">
        <v>0</v>
      </c>
    </row>
    <row r="215" spans="1:5">
      <c r="A215" s="17">
        <v>213</v>
      </c>
      <c r="B215" s="8">
        <v>2021000015</v>
      </c>
      <c r="C215" s="9" t="s">
        <v>162</v>
      </c>
      <c r="D215" s="9" t="s">
        <v>47</v>
      </c>
      <c r="E215" s="21">
        <v>0</v>
      </c>
    </row>
    <row r="216" spans="1:5">
      <c r="A216" s="17">
        <v>214</v>
      </c>
      <c r="B216" s="8">
        <v>2021001061</v>
      </c>
      <c r="C216" s="9" t="s">
        <v>199</v>
      </c>
      <c r="D216" s="9" t="s">
        <v>198</v>
      </c>
      <c r="E216" s="21">
        <v>0</v>
      </c>
    </row>
    <row r="217" spans="1:5">
      <c r="A217" s="17">
        <v>215</v>
      </c>
      <c r="B217" s="8">
        <v>2021002011</v>
      </c>
      <c r="C217" s="9" t="s">
        <v>223</v>
      </c>
      <c r="D217" s="9" t="s">
        <v>206</v>
      </c>
      <c r="E217" s="21">
        <v>0</v>
      </c>
    </row>
    <row r="218" spans="1:5" ht="15" thickBot="1">
      <c r="A218" s="18">
        <v>216</v>
      </c>
      <c r="B218" s="11">
        <v>2021000044</v>
      </c>
      <c r="C218" s="12" t="s">
        <v>362</v>
      </c>
      <c r="D218" s="12" t="s">
        <v>361</v>
      </c>
      <c r="E218" s="22">
        <v>0</v>
      </c>
    </row>
    <row r="219" spans="1:5" ht="15" thickTop="1">
      <c r="A219" s="31"/>
      <c r="B219" s="31"/>
      <c r="C219" s="31"/>
      <c r="D219" s="31"/>
      <c r="E219" s="31"/>
    </row>
    <row r="220" spans="1:5">
      <c r="A220" s="31"/>
      <c r="B220" s="31"/>
      <c r="C220" s="31"/>
      <c r="D220" s="31"/>
      <c r="E220" s="31"/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tabela uspeha</vt:lpstr>
      <vt:lpstr>redovan kolokvijum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Marija</cp:lastModifiedBy>
  <cp:lastPrinted>2022-01-11T19:06:01Z</cp:lastPrinted>
  <dcterms:created xsi:type="dcterms:W3CDTF">2021-12-08T10:55:46Z</dcterms:created>
  <dcterms:modified xsi:type="dcterms:W3CDTF">2022-01-12T14:44:48Z</dcterms:modified>
</cp:coreProperties>
</file>